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2300"/>
  </bookViews>
  <sheets>
    <sheet name="別紙2" sheetId="14" r:id="rId1"/>
  </sheets>
  <definedNames>
    <definedName name="_xlnm._FilterDatabase" localSheetId="0" hidden="1">別紙2!$B$2:$X$68</definedName>
    <definedName name="_xlnm.Print_Titles" localSheetId="0">別紙2!$1:$2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<sst xmlns="http://schemas.openxmlformats.org/spreadsheetml/2006/main" xmlns:r="http://schemas.openxmlformats.org/officeDocument/2006/relationships" count="112" uniqueCount="112">
  <si>
    <t>No.</t>
  </si>
  <si>
    <t>総務係</t>
  </si>
  <si>
    <t>旧沢田自治センター敷地</t>
    <rPh sb="0" eb="1">
      <t>キュウ</t>
    </rPh>
    <rPh sb="1" eb="3">
      <t>サワダ</t>
    </rPh>
    <rPh sb="3" eb="5">
      <t>ジチ</t>
    </rPh>
    <rPh sb="9" eb="11">
      <t>シキチ</t>
    </rPh>
    <phoneticPr fontId="3"/>
  </si>
  <si>
    <t>総務課</t>
  </si>
  <si>
    <t>鈴木重謙屋敷跡</t>
  </si>
  <si>
    <t>施設名</t>
  </si>
  <si>
    <t>企画商工課</t>
  </si>
  <si>
    <t>石川駅前公衆トイレ</t>
  </si>
  <si>
    <t>都市建設課</t>
  </si>
  <si>
    <t>教育課</t>
  </si>
  <si>
    <t>協働推進係</t>
  </si>
  <si>
    <t>文化振興係</t>
  </si>
  <si>
    <t>生涯学習課</t>
  </si>
  <si>
    <t>学校管理係</t>
  </si>
  <si>
    <t>保健福祉課</t>
  </si>
  <si>
    <t>スクールバス発着所</t>
    <rPh sb="6" eb="8">
      <t>ハッチャク</t>
    </rPh>
    <rPh sb="8" eb="9">
      <t>ジョ</t>
    </rPh>
    <phoneticPr fontId="6"/>
  </si>
  <si>
    <t>別紙３‐１１「地下オイルタンク漏洩検査業務一覧」</t>
  </si>
  <si>
    <t>文教福祉複合施設（モトガッコ）</t>
  </si>
  <si>
    <t>環境対策係</t>
  </si>
  <si>
    <t>防災環境課</t>
  </si>
  <si>
    <t>山橋自治センター</t>
  </si>
  <si>
    <t>都市整備係</t>
  </si>
  <si>
    <t>石川町共同福祉施設</t>
  </si>
  <si>
    <t>生涯学習係</t>
  </si>
  <si>
    <t>母畑レークサイドセンター</t>
  </si>
  <si>
    <t>屋敷入団地</t>
  </si>
  <si>
    <t>スポーツ振興係</t>
  </si>
  <si>
    <t>健康増進係</t>
  </si>
  <si>
    <t>石川町温水プール</t>
  </si>
  <si>
    <t>石川町体育館</t>
  </si>
  <si>
    <t>担当課</t>
    <rPh sb="0" eb="3">
      <t>タントウカ</t>
    </rPh>
    <phoneticPr fontId="3"/>
  </si>
  <si>
    <t>管財係</t>
  </si>
  <si>
    <t>商工観光係</t>
  </si>
  <si>
    <t>石川町武道館</t>
  </si>
  <si>
    <t>委託業務数合計</t>
    <rPh sb="0" eb="2">
      <t>イタク</t>
    </rPh>
    <rPh sb="2" eb="4">
      <t>ギョウム</t>
    </rPh>
    <rPh sb="4" eb="5">
      <t>スウ</t>
    </rPh>
    <rPh sb="5" eb="7">
      <t>ゴウケイ</t>
    </rPh>
    <phoneticPr fontId="3"/>
  </si>
  <si>
    <t>合計</t>
    <rPh sb="0" eb="2">
      <t>ゴウケイ</t>
    </rPh>
    <phoneticPr fontId="3"/>
  </si>
  <si>
    <t>石川自治センター</t>
  </si>
  <si>
    <t>石川町総合運動公園（石川町総合体育館）</t>
    <rPh sb="10" eb="13">
      <t>イシカワマチ</t>
    </rPh>
    <rPh sb="13" eb="15">
      <t>ソウゴウ</t>
    </rPh>
    <rPh sb="15" eb="18">
      <t>タイイクカン</t>
    </rPh>
    <phoneticPr fontId="3"/>
  </si>
  <si>
    <t>中野南団地</t>
  </si>
  <si>
    <t>屋敷入南団地</t>
  </si>
  <si>
    <t>旧石川町立中谷第二小学校</t>
  </si>
  <si>
    <t>石川町立いしかわこども園</t>
    <rPh sb="0" eb="2">
      <t>イシカワ</t>
    </rPh>
    <rPh sb="2" eb="4">
      <t>チョウリツ</t>
    </rPh>
    <rPh sb="11" eb="12">
      <t>エン</t>
    </rPh>
    <phoneticPr fontId="3"/>
  </si>
  <si>
    <t>下泉団地</t>
    <rPh sb="0" eb="2">
      <t>シモイズミ</t>
    </rPh>
    <rPh sb="2" eb="4">
      <t>ダンチ</t>
    </rPh>
    <phoneticPr fontId="3"/>
  </si>
  <si>
    <t>石川町屋内ゲートボール場</t>
  </si>
  <si>
    <t>高田団地</t>
    <rPh sb="0" eb="2">
      <t>タカダ</t>
    </rPh>
    <rPh sb="2" eb="4">
      <t>ダンチ</t>
    </rPh>
    <phoneticPr fontId="3"/>
  </si>
  <si>
    <t>旧石川町立南山形小学校</t>
  </si>
  <si>
    <t>立ヶ岡南団地</t>
    <rPh sb="0" eb="1">
      <t>タチ</t>
    </rPh>
    <rPh sb="2" eb="3">
      <t>オカ</t>
    </rPh>
    <rPh sb="3" eb="4">
      <t>ミナミ</t>
    </rPh>
    <rPh sb="4" eb="6">
      <t>ダンチ</t>
    </rPh>
    <phoneticPr fontId="3"/>
  </si>
  <si>
    <t>旧石川町立野木沢小学校</t>
    <rPh sb="0" eb="1">
      <t>キュウ</t>
    </rPh>
    <rPh sb="1" eb="3">
      <t>イシカワ</t>
    </rPh>
    <rPh sb="3" eb="5">
      <t>チョウリツ</t>
    </rPh>
    <rPh sb="5" eb="8">
      <t>ノギサワ</t>
    </rPh>
    <rPh sb="8" eb="11">
      <t>ショウガッコウ</t>
    </rPh>
    <phoneticPr fontId="7"/>
  </si>
  <si>
    <t>石川町立石川小学校</t>
  </si>
  <si>
    <t>※担当係は施設管理係を記載</t>
    <rPh sb="1" eb="3">
      <t>タントウ</t>
    </rPh>
    <rPh sb="3" eb="4">
      <t>カカリ</t>
    </rPh>
    <rPh sb="5" eb="7">
      <t>シセツ</t>
    </rPh>
    <rPh sb="7" eb="9">
      <t>カンリ</t>
    </rPh>
    <rPh sb="9" eb="10">
      <t>ガカリ</t>
    </rPh>
    <rPh sb="11" eb="13">
      <t>キサイ</t>
    </rPh>
    <phoneticPr fontId="3"/>
  </si>
  <si>
    <t>形見団地</t>
  </si>
  <si>
    <t>石川町立歴史民俗資料館</t>
  </si>
  <si>
    <t>中野団地</t>
  </si>
  <si>
    <t>石川町民グランド</t>
  </si>
  <si>
    <t>立ヶ岡東団地</t>
  </si>
  <si>
    <t>石川町勤労青少年ホーム</t>
  </si>
  <si>
    <t>観光看板敷地（草刈等）</t>
  </si>
  <si>
    <t>福島県石川合同庁舎</t>
  </si>
  <si>
    <t>石川町役場</t>
  </si>
  <si>
    <t>野木沢自治センター</t>
  </si>
  <si>
    <t>石川町川井地区集会場</t>
  </si>
  <si>
    <t>石川町保健センター</t>
  </si>
  <si>
    <t>古舘団地</t>
  </si>
  <si>
    <t>担当係</t>
    <rPh sb="0" eb="2">
      <t>タントウ</t>
    </rPh>
    <rPh sb="2" eb="3">
      <t>カカリ</t>
    </rPh>
    <phoneticPr fontId="3"/>
  </si>
  <si>
    <t>幼児保育係</t>
    <rPh sb="0" eb="2">
      <t>ヨウジ</t>
    </rPh>
    <rPh sb="2" eb="4">
      <t>ホイク</t>
    </rPh>
    <rPh sb="4" eb="5">
      <t>カカリ</t>
    </rPh>
    <phoneticPr fontId="3"/>
  </si>
  <si>
    <t>一ノ沢団地</t>
    <rPh sb="0" eb="1">
      <t>イチ</t>
    </rPh>
    <rPh sb="2" eb="5">
      <t>サワダンチ</t>
    </rPh>
    <phoneticPr fontId="3"/>
  </si>
  <si>
    <t>高齢福祉係</t>
    <rPh sb="0" eb="2">
      <t>コウレイ</t>
    </rPh>
    <rPh sb="2" eb="4">
      <t>フクシ</t>
    </rPh>
    <rPh sb="4" eb="5">
      <t>カカリ</t>
    </rPh>
    <phoneticPr fontId="3"/>
  </si>
  <si>
    <t>巡回点検</t>
    <rPh sb="0" eb="2">
      <t>ジュンカイ</t>
    </rPh>
    <rPh sb="2" eb="4">
      <t>テンケン</t>
    </rPh>
    <phoneticPr fontId="3"/>
  </si>
  <si>
    <t>旧石川町立中谷第一小学校　学校田</t>
    <rPh sb="8" eb="9">
      <t>イチ</t>
    </rPh>
    <rPh sb="13" eb="15">
      <t>ガッコウ</t>
    </rPh>
    <rPh sb="15" eb="16">
      <t>タ</t>
    </rPh>
    <phoneticPr fontId="3"/>
  </si>
  <si>
    <t>中谷自治センター（農村婦人の家を含む）</t>
  </si>
  <si>
    <t>沢田自治センター（旧沢田児童館を含む）</t>
    <rPh sb="9" eb="10">
      <t>キュウ</t>
    </rPh>
    <rPh sb="10" eb="12">
      <t>サワダ</t>
    </rPh>
    <rPh sb="12" eb="15">
      <t>ジドウカン</t>
    </rPh>
    <rPh sb="16" eb="17">
      <t>フク</t>
    </rPh>
    <phoneticPr fontId="3"/>
  </si>
  <si>
    <t>石川町立石川中学校（調理場含む）</t>
    <rPh sb="10" eb="12">
      <t>チョウリ</t>
    </rPh>
    <rPh sb="12" eb="13">
      <t>ジョウ</t>
    </rPh>
    <rPh sb="13" eb="14">
      <t>フク</t>
    </rPh>
    <phoneticPr fontId="3"/>
  </si>
  <si>
    <t>あさひ公園</t>
    <rPh sb="3" eb="5">
      <t>コウエン</t>
    </rPh>
    <phoneticPr fontId="7"/>
  </si>
  <si>
    <t>駅前駐車場</t>
    <rPh sb="0" eb="2">
      <t>エキマエ</t>
    </rPh>
    <rPh sb="2" eb="5">
      <t>チュウシャジョウ</t>
    </rPh>
    <phoneticPr fontId="7"/>
  </si>
  <si>
    <t>旧石川町立歴史民俗資料館</t>
    <rPh sb="0" eb="1">
      <t>キュウ</t>
    </rPh>
    <rPh sb="1" eb="3">
      <t>イシカワ</t>
    </rPh>
    <rPh sb="3" eb="5">
      <t>チョウリツ</t>
    </rPh>
    <rPh sb="5" eb="7">
      <t>レキシ</t>
    </rPh>
    <rPh sb="7" eb="9">
      <t>ミンゾク</t>
    </rPh>
    <rPh sb="9" eb="12">
      <t>シリョウカン</t>
    </rPh>
    <phoneticPr fontId="7"/>
  </si>
  <si>
    <t>旧石川町公民館</t>
    <rPh sb="0" eb="1">
      <t>キュウ</t>
    </rPh>
    <rPh sb="1" eb="4">
      <t>イシカワマチ</t>
    </rPh>
    <rPh sb="4" eb="7">
      <t>コウミンカン</t>
    </rPh>
    <phoneticPr fontId="7"/>
  </si>
  <si>
    <t>ふなっこ広場</t>
    <rPh sb="4" eb="6">
      <t>ヒロバ</t>
    </rPh>
    <phoneticPr fontId="7"/>
  </si>
  <si>
    <t>谷津公園</t>
    <rPh sb="0" eb="2">
      <t>ヤヅ</t>
    </rPh>
    <rPh sb="2" eb="4">
      <t>コウエン</t>
    </rPh>
    <phoneticPr fontId="7"/>
  </si>
  <si>
    <t>旧武道館敷地</t>
  </si>
  <si>
    <t>警察署調整池脇敷地</t>
    <rPh sb="0" eb="3">
      <t>ケイサツショ</t>
    </rPh>
    <rPh sb="3" eb="6">
      <t>チョウセイイケ</t>
    </rPh>
    <rPh sb="6" eb="7">
      <t>ワキ</t>
    </rPh>
    <rPh sb="7" eb="9">
      <t>シキチ</t>
    </rPh>
    <phoneticPr fontId="3"/>
  </si>
  <si>
    <t>教育課
生涯学習課</t>
    <rPh sb="4" eb="9">
      <t>ショウガイガクシュウカ</t>
    </rPh>
    <phoneticPr fontId="3"/>
  </si>
  <si>
    <t>幼児保育係
生涯学習係</t>
    <rPh sb="0" eb="2">
      <t>ヨウジ</t>
    </rPh>
    <rPh sb="2" eb="4">
      <t>ホイク</t>
    </rPh>
    <rPh sb="4" eb="5">
      <t>カカリ</t>
    </rPh>
    <rPh sb="6" eb="8">
      <t>ショウガイ</t>
    </rPh>
    <rPh sb="8" eb="10">
      <t>ガクシュウ</t>
    </rPh>
    <rPh sb="10" eb="11">
      <t>カカリ</t>
    </rPh>
    <phoneticPr fontId="3"/>
  </si>
  <si>
    <t>母畑自治センター（旧母畑小学校体育館を含む）</t>
    <rPh sb="19" eb="20">
      <t>フク</t>
    </rPh>
    <phoneticPr fontId="3"/>
  </si>
  <si>
    <t>北町町有地</t>
    <rPh sb="0" eb="2">
      <t>キタマチ</t>
    </rPh>
    <rPh sb="2" eb="5">
      <t>チョウユウチ</t>
    </rPh>
    <phoneticPr fontId="3"/>
  </si>
  <si>
    <t>旧雇用促進住宅前法面</t>
    <rPh sb="0" eb="1">
      <t>キュウ</t>
    </rPh>
    <rPh sb="1" eb="3">
      <t>コヨウ</t>
    </rPh>
    <rPh sb="3" eb="5">
      <t>ソクシン</t>
    </rPh>
    <rPh sb="5" eb="7">
      <t>ジュウタク</t>
    </rPh>
    <rPh sb="7" eb="8">
      <t>マエ</t>
    </rPh>
    <rPh sb="8" eb="10">
      <t>ノリメン</t>
    </rPh>
    <phoneticPr fontId="3"/>
  </si>
  <si>
    <t>旧石川町立母畑保育所グラウンド・法面</t>
    <rPh sb="0" eb="1">
      <t>キュウ</t>
    </rPh>
    <rPh sb="1" eb="3">
      <t>イシカワ</t>
    </rPh>
    <rPh sb="3" eb="5">
      <t>チョウリツ</t>
    </rPh>
    <rPh sb="5" eb="7">
      <t>ボバタ</t>
    </rPh>
    <rPh sb="7" eb="9">
      <t>ホイク</t>
    </rPh>
    <rPh sb="9" eb="10">
      <t>ショ</t>
    </rPh>
    <rPh sb="16" eb="18">
      <t>ノリメン</t>
    </rPh>
    <phoneticPr fontId="3"/>
  </si>
  <si>
    <t>旧石川町立外槇保育所敷地</t>
    <rPh sb="1" eb="3">
      <t>イシカワ</t>
    </rPh>
    <rPh sb="3" eb="5">
      <t>チョウリツ</t>
    </rPh>
    <rPh sb="10" eb="12">
      <t>シキチ</t>
    </rPh>
    <phoneticPr fontId="3"/>
  </si>
  <si>
    <t>旧本宮団地敷地</t>
    <rPh sb="5" eb="7">
      <t>シキチ</t>
    </rPh>
    <phoneticPr fontId="3"/>
  </si>
  <si>
    <t>旧石川町立野木沢保育所敷地</t>
    <rPh sb="1" eb="3">
      <t>イシカワ</t>
    </rPh>
    <rPh sb="3" eb="5">
      <t>チョウリツ</t>
    </rPh>
    <rPh sb="11" eb="13">
      <t>シキチ</t>
    </rPh>
    <phoneticPr fontId="3"/>
  </si>
  <si>
    <t>小金塚団地内敷地（児童公園、砂防ダム、東側画地ほか）</t>
    <rPh sb="5" eb="6">
      <t>ナイ</t>
    </rPh>
    <rPh sb="6" eb="8">
      <t>シキチ</t>
    </rPh>
    <rPh sb="9" eb="11">
      <t>ジドウ</t>
    </rPh>
    <rPh sb="11" eb="13">
      <t>コウエン</t>
    </rPh>
    <rPh sb="14" eb="16">
      <t>サボウ</t>
    </rPh>
    <rPh sb="19" eb="21">
      <t>ヒガシガワ</t>
    </rPh>
    <rPh sb="21" eb="23">
      <t>カクチ</t>
    </rPh>
    <phoneticPr fontId="3"/>
  </si>
  <si>
    <t>まちなかトイレ</t>
  </si>
  <si>
    <t>南町公衆トイレ</t>
    <rPh sb="0" eb="1">
      <t>ミナミ</t>
    </rPh>
    <rPh sb="1" eb="2">
      <t>マチ</t>
    </rPh>
    <phoneticPr fontId="3"/>
  </si>
  <si>
    <t>修繕</t>
    <rPh sb="0" eb="2">
      <t>シュウゼン</t>
    </rPh>
    <phoneticPr fontId="3"/>
  </si>
  <si>
    <t>別紙３‐１「自家用電気工作物保安管理業務一覧」</t>
  </si>
  <si>
    <t>別紙３‐２「消防用設備保守点検業務一覧」</t>
  </si>
  <si>
    <t>別紙３‐３「防火設備点検業務一覧」</t>
  </si>
  <si>
    <t>別紙３‐「防火設備点検業務一覧」</t>
    <rPh sb="0" eb="2">
      <t>ベッシ</t>
    </rPh>
    <rPh sb="5" eb="7">
      <t>ボウカ</t>
    </rPh>
    <rPh sb="7" eb="9">
      <t>セツビ</t>
    </rPh>
    <rPh sb="9" eb="11">
      <t>テンケン</t>
    </rPh>
    <rPh sb="11" eb="13">
      <t>ギョウム</t>
    </rPh>
    <rPh sb="13" eb="15">
      <t>イチラン</t>
    </rPh>
    <phoneticPr fontId="7"/>
  </si>
  <si>
    <t>別紙３‐４「建築基準法第12条点検業務一覧」</t>
  </si>
  <si>
    <t>別紙３‐５「エレベーター保守点検業務一覧」</t>
  </si>
  <si>
    <t>別紙３‐６「自動ドア保守点検業務一覧」</t>
  </si>
  <si>
    <t>別紙３‐８「浄化槽保守点検業務一覧」</t>
  </si>
  <si>
    <t>別紙３‐１２「機械警備業務一覧」</t>
  </si>
  <si>
    <t>別紙３‐１３「清掃等業務一覧」</t>
  </si>
  <si>
    <t>別紙３‐１４「植木剪定、除草等業務一覧」</t>
  </si>
  <si>
    <t>矢ノ目田団地（411‐420号室）</t>
    <rPh sb="0" eb="1">
      <t>ヤ</t>
    </rPh>
    <rPh sb="2" eb="4">
      <t>メダ</t>
    </rPh>
    <rPh sb="4" eb="6">
      <t>ダンチ</t>
    </rPh>
    <rPh sb="14" eb="16">
      <t>ゴウシツ</t>
    </rPh>
    <phoneticPr fontId="7"/>
  </si>
  <si>
    <t>●</t>
  </si>
  <si>
    <t>別紙３‐9「浄化槽清掃業務一覧」</t>
  </si>
  <si>
    <t>別紙３‐10「貯水槽清掃業務等業務一覧」</t>
  </si>
  <si>
    <t>別紙３‐１5「ボイラー保守点検業務一覧」</t>
  </si>
  <si>
    <t>別紙３‐１6「遊具点検業務一覧」</t>
  </si>
  <si>
    <t>【別紙2】対象業務一覧</t>
    <rPh sb="1" eb="3">
      <t>ベッシ</t>
    </rPh>
    <rPh sb="5" eb="7">
      <t>タイショウ</t>
    </rPh>
    <rPh sb="7" eb="9">
      <t>ギョウム</t>
    </rPh>
    <rPh sb="9" eb="11">
      <t>イチラン</t>
    </rPh>
    <phoneticPr fontId="3"/>
  </si>
  <si>
    <t>別紙３‐７「空調設備保守点検等業務一覧」</t>
    <rPh sb="10" eb="12">
      <t>ホシュ</t>
    </rPh>
    <rPh sb="12" eb="14">
      <t>テンケン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</si>
</sst>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indexed="8"/>
      <name val="游ゴシック"/>
      <family val="3"/>
      <scheme val="minor"/>
    </font>
    <font>
      <sz val="11"/>
      <color indexed="8"/>
      <name val="游ゴシック"/>
      <family val="3"/>
      <scheme val="minor"/>
    </font>
    <font>
      <sz val="11"/>
      <color theme="1"/>
      <name val="ＭＳ Ｐゴシック"/>
      <family val="3"/>
    </font>
    <font>
      <sz val="6"/>
      <color auto="1"/>
      <name val="游ゴシック"/>
      <family val="3"/>
    </font>
    <font>
      <sz val="10"/>
      <color indexed="8"/>
      <name val="游ゴシック"/>
      <family val="3"/>
      <scheme val="minor"/>
    </font>
    <font>
      <b/>
      <sz val="11"/>
      <color indexed="8"/>
      <name val="游ゴシック"/>
      <family val="3"/>
      <scheme val="minor"/>
    </font>
    <font>
      <sz val="12"/>
      <color rgb="FF9C0006"/>
      <name val="ＭＳ 明朝"/>
      <family val="2"/>
    </font>
    <font>
      <sz val="11"/>
      <color indexed="8"/>
      <name val="游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theme="8" tint="0.8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38" fontId="0" fillId="0" borderId="0" xfId="1" applyFont="1">
      <alignment vertical="center"/>
    </xf>
    <xf numFmtId="38" fontId="4" fillId="0" borderId="0" xfId="1" applyFont="1">
      <alignment vertical="center"/>
    </xf>
    <xf numFmtId="38" fontId="0" fillId="0" borderId="0" xfId="1" applyFont="1" applyAlignment="1">
      <alignment vertical="center" wrapText="1"/>
    </xf>
    <xf numFmtId="38" fontId="5" fillId="2" borderId="1" xfId="4" applyFont="1" applyFill="1" applyBorder="1" applyAlignment="1">
      <alignment horizontal="center" vertical="center" wrapText="1"/>
    </xf>
    <xf numFmtId="38" fontId="0" fillId="0" borderId="2" xfId="4" applyFont="1" applyBorder="1">
      <alignment vertical="center"/>
    </xf>
    <xf numFmtId="38" fontId="0" fillId="0" borderId="3" xfId="4" applyFont="1" applyBorder="1">
      <alignment vertical="center"/>
    </xf>
    <xf numFmtId="38" fontId="0" fillId="0" borderId="1" xfId="4" applyFont="1" applyBorder="1">
      <alignment vertical="center"/>
    </xf>
    <xf numFmtId="38" fontId="5" fillId="2" borderId="4" xfId="4" applyFont="1" applyFill="1" applyBorder="1" applyAlignment="1">
      <alignment horizontal="center" vertical="center" wrapText="1"/>
    </xf>
    <xf numFmtId="38" fontId="0" fillId="0" borderId="5" xfId="4" applyFont="1" applyBorder="1">
      <alignment vertical="center"/>
    </xf>
    <xf numFmtId="38" fontId="0" fillId="0" borderId="6" xfId="4" applyFont="1" applyBorder="1">
      <alignment vertical="center"/>
    </xf>
    <xf numFmtId="38" fontId="5" fillId="2" borderId="6" xfId="4" applyFont="1" applyFill="1" applyBorder="1" applyAlignment="1">
      <alignment horizontal="center" vertical="center" wrapText="1"/>
    </xf>
    <xf numFmtId="38" fontId="0" fillId="0" borderId="7" xfId="4" applyFont="1" applyBorder="1">
      <alignment vertical="center"/>
    </xf>
    <xf numFmtId="38" fontId="0" fillId="0" borderId="8" xfId="4" applyFont="1" applyBorder="1">
      <alignment vertical="center"/>
    </xf>
    <xf numFmtId="38" fontId="5" fillId="2" borderId="6" xfId="4" applyFont="1" applyFill="1" applyBorder="1" applyAlignment="1">
      <alignment horizontal="center" vertical="top" textRotation="255" wrapText="1"/>
    </xf>
    <xf numFmtId="38" fontId="0" fillId="0" borderId="9" xfId="4" applyFont="1" applyBorder="1" applyAlignment="1">
      <alignment horizontal="center" vertical="center"/>
    </xf>
    <xf numFmtId="38" fontId="0" fillId="0" borderId="7" xfId="4" applyFont="1" applyBorder="1" applyAlignment="1">
      <alignment horizontal="center" vertical="center"/>
    </xf>
    <xf numFmtId="38" fontId="0" fillId="0" borderId="10" xfId="4" applyFont="1" applyBorder="1">
      <alignment vertical="center"/>
    </xf>
    <xf numFmtId="38" fontId="1" fillId="0" borderId="7" xfId="1" applyFont="1" applyBorder="1" applyAlignment="1">
      <alignment horizontal="center" vertical="center"/>
    </xf>
    <xf numFmtId="38" fontId="5" fillId="2" borderId="11" xfId="4" applyFont="1" applyFill="1" applyBorder="1" applyAlignment="1">
      <alignment horizontal="center" vertical="top" textRotation="255" wrapText="1"/>
    </xf>
    <xf numFmtId="38" fontId="0" fillId="0" borderId="12" xfId="4" applyFont="1" applyBorder="1" applyAlignment="1">
      <alignment horizontal="center" vertical="center"/>
    </xf>
    <xf numFmtId="38" fontId="0" fillId="0" borderId="13" xfId="4" applyFont="1" applyBorder="1" applyAlignment="1">
      <alignment horizontal="center" vertical="center"/>
    </xf>
    <xf numFmtId="38" fontId="0" fillId="0" borderId="14" xfId="4" applyFont="1" applyBorder="1">
      <alignment vertical="center"/>
    </xf>
    <xf numFmtId="38" fontId="5" fillId="2" borderId="15" xfId="4" applyFont="1" applyFill="1" applyBorder="1" applyAlignment="1">
      <alignment horizontal="center" vertical="top" textRotation="255" wrapText="1"/>
    </xf>
    <xf numFmtId="38" fontId="0" fillId="0" borderId="16" xfId="4" applyFont="1" applyBorder="1" applyAlignment="1">
      <alignment horizontal="center" vertical="center"/>
    </xf>
    <xf numFmtId="38" fontId="0" fillId="0" borderId="17" xfId="4" applyFont="1" applyBorder="1" applyAlignment="1">
      <alignment horizontal="center" vertical="center"/>
    </xf>
    <xf numFmtId="38" fontId="0" fillId="0" borderId="18" xfId="4" applyFont="1" applyBorder="1">
      <alignment vertical="center"/>
    </xf>
    <xf numFmtId="38" fontId="0" fillId="0" borderId="19" xfId="4" applyFont="1" applyBorder="1" applyAlignment="1">
      <alignment horizontal="center" vertical="center"/>
    </xf>
    <xf numFmtId="38" fontId="0" fillId="0" borderId="5" xfId="4" applyFont="1" applyBorder="1" applyAlignment="1">
      <alignment horizontal="center" vertical="center"/>
    </xf>
    <xf numFmtId="38" fontId="0" fillId="0" borderId="4" xfId="4" applyFont="1" applyBorder="1">
      <alignment vertical="center"/>
    </xf>
    <xf numFmtId="38" fontId="5" fillId="3" borderId="11" xfId="4" applyFont="1" applyFill="1" applyBorder="1" applyAlignment="1">
      <alignment horizontal="center" vertical="top" textRotation="255" wrapText="1"/>
    </xf>
    <xf numFmtId="38" fontId="0" fillId="0" borderId="20" xfId="4" applyFont="1" applyBorder="1" applyAlignment="1">
      <alignment horizontal="center" vertical="center"/>
    </xf>
    <xf numFmtId="38" fontId="0" fillId="0" borderId="21" xfId="4" applyFont="1" applyBorder="1" applyAlignment="1">
      <alignment horizontal="center" vertical="center"/>
    </xf>
    <xf numFmtId="38" fontId="0" fillId="0" borderId="11" xfId="4" applyFont="1" applyBorder="1">
      <alignment vertical="center"/>
    </xf>
    <xf numFmtId="38" fontId="1" fillId="0" borderId="22" xfId="1" applyFont="1" applyBorder="1" applyAlignment="1">
      <alignment vertical="center" textRotation="255" wrapText="1"/>
    </xf>
    <xf numFmtId="38" fontId="1" fillId="0" borderId="23" xfId="1" applyFont="1" applyBorder="1">
      <alignment vertical="center"/>
    </xf>
    <xf numFmtId="38" fontId="1" fillId="0" borderId="24" xfId="1" applyFont="1" applyBorder="1">
      <alignment vertical="center"/>
    </xf>
    <xf numFmtId="38" fontId="1" fillId="0" borderId="25" xfId="1" applyFont="1" applyBorder="1">
      <alignment vertical="center"/>
    </xf>
    <xf numFmtId="38" fontId="1" fillId="0" borderId="22" xfId="1" applyFont="1" applyBorder="1">
      <alignment vertical="center"/>
    </xf>
  </cellXfs>
  <cellStyles count="5">
    <cellStyle name="桁区切り 2" xfId="1"/>
    <cellStyle name="標準" xfId="0" builtinId="0"/>
    <cellStyle name="標準 2" xfId="2"/>
    <cellStyle name="標準 3" xfId="3"/>
    <cellStyle name="桁区切り" xfId="4" builtinId="6"/>
  </cellStyle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スリップストリーム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6" tint="0.4"/>
    <pageSetUpPr fitToPage="1"/>
  </sheetPr>
  <dimension ref="B1:X68"/>
  <sheetViews>
    <sheetView tabSelected="1" zoomScale="80" zoomScaleNormal="80" workbookViewId="0">
      <selection activeCell="B2" sqref="B2"/>
    </sheetView>
  </sheetViews>
  <sheetFormatPr defaultRowHeight="18.75"/>
  <cols>
    <col min="1" max="1" width="4.625" style="1" customWidth="1"/>
    <col min="2" max="2" width="5.5" style="1" customWidth="1"/>
    <col min="3" max="3" width="17.25" style="1" bestFit="1" customWidth="1"/>
    <col min="4" max="4" width="15.125" style="1" bestFit="1" customWidth="1"/>
    <col min="5" max="5" width="51.625" style="1" customWidth="1"/>
    <col min="6" max="21" width="12.375" style="2" customWidth="1"/>
    <col min="22" max="23" width="4.375" style="1" bestFit="1" customWidth="1"/>
    <col min="24" max="24" width="5.5" style="1" customWidth="1"/>
    <col min="25" max="16384" width="9" style="1" customWidth="1"/>
  </cols>
  <sheetData>
    <row r="1" spans="2:24">
      <c r="B1" s="1" t="s">
        <v>110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2:24" s="3" customFormat="1" ht="145.5">
      <c r="B2" s="4" t="s">
        <v>0</v>
      </c>
      <c r="C2" s="8" t="s">
        <v>30</v>
      </c>
      <c r="D2" s="11" t="s">
        <v>63</v>
      </c>
      <c r="E2" s="11" t="s">
        <v>5</v>
      </c>
      <c r="F2" s="14" t="s">
        <v>93</v>
      </c>
      <c r="G2" s="14" t="s">
        <v>94</v>
      </c>
      <c r="H2" s="14" t="s">
        <v>95</v>
      </c>
      <c r="I2" s="14" t="s">
        <v>97</v>
      </c>
      <c r="J2" s="14" t="s">
        <v>98</v>
      </c>
      <c r="K2" s="14" t="s">
        <v>99</v>
      </c>
      <c r="L2" s="14" t="s">
        <v>111</v>
      </c>
      <c r="M2" s="14" t="s">
        <v>100</v>
      </c>
      <c r="N2" s="19" t="s">
        <v>106</v>
      </c>
      <c r="O2" s="19" t="s">
        <v>107</v>
      </c>
      <c r="P2" s="19" t="s">
        <v>16</v>
      </c>
      <c r="Q2" s="19" t="s">
        <v>101</v>
      </c>
      <c r="R2" s="19" t="s">
        <v>102</v>
      </c>
      <c r="S2" s="19" t="s">
        <v>103</v>
      </c>
      <c r="T2" s="23" t="s">
        <v>108</v>
      </c>
      <c r="U2" s="19" t="s">
        <v>109</v>
      </c>
      <c r="V2" s="30" t="s">
        <v>67</v>
      </c>
      <c r="W2" s="30" t="s">
        <v>92</v>
      </c>
      <c r="X2" s="34" t="s">
        <v>35</v>
      </c>
    </row>
    <row r="3" spans="2:24">
      <c r="B3" s="5">
        <v>1</v>
      </c>
      <c r="C3" s="9" t="s">
        <v>3</v>
      </c>
      <c r="D3" s="12" t="s">
        <v>1</v>
      </c>
      <c r="E3" s="12" t="s">
        <v>58</v>
      </c>
      <c r="F3" s="15" t="s">
        <v>105</v>
      </c>
      <c r="G3" s="15" t="s">
        <v>105</v>
      </c>
      <c r="H3" s="15"/>
      <c r="I3" s="15"/>
      <c r="J3" s="15" t="s">
        <v>105</v>
      </c>
      <c r="K3" s="15" t="s">
        <v>105</v>
      </c>
      <c r="L3" s="15" t="s">
        <v>105</v>
      </c>
      <c r="M3" s="15" t="s">
        <v>105</v>
      </c>
      <c r="N3" s="15" t="s">
        <v>105</v>
      </c>
      <c r="O3" s="16" t="s">
        <v>105</v>
      </c>
      <c r="P3" s="15"/>
      <c r="Q3" s="15" t="s">
        <v>105</v>
      </c>
      <c r="R3" s="15"/>
      <c r="S3" s="20" t="s">
        <v>105</v>
      </c>
      <c r="T3" s="24"/>
      <c r="U3" s="27"/>
      <c r="V3" s="31" t="s">
        <v>105</v>
      </c>
      <c r="W3" s="31" t="s">
        <v>105</v>
      </c>
      <c r="X3" s="35">
        <f t="shared" ref="X3:X65" si="0">SUBTOTAL(3,F3:W3)</f>
        <v>12</v>
      </c>
    </row>
    <row r="4" spans="2:24">
      <c r="B4" s="6">
        <v>2</v>
      </c>
      <c r="C4" s="9" t="s">
        <v>6</v>
      </c>
      <c r="D4" s="12" t="s">
        <v>31</v>
      </c>
      <c r="E4" s="12" t="s">
        <v>40</v>
      </c>
      <c r="F4" s="16" t="s">
        <v>105</v>
      </c>
      <c r="G4" s="16" t="s">
        <v>105</v>
      </c>
      <c r="H4" s="16" t="s">
        <v>105</v>
      </c>
      <c r="I4" s="16"/>
      <c r="J4" s="16"/>
      <c r="K4" s="16"/>
      <c r="L4" s="16"/>
      <c r="M4" s="16" t="s">
        <v>105</v>
      </c>
      <c r="N4" s="16" t="s">
        <v>105</v>
      </c>
      <c r="O4" s="16" t="s">
        <v>105</v>
      </c>
      <c r="P4" s="16"/>
      <c r="Q4" s="16" t="s">
        <v>105</v>
      </c>
      <c r="R4" s="16"/>
      <c r="S4" s="21" t="s">
        <v>105</v>
      </c>
      <c r="T4" s="25"/>
      <c r="U4" s="28"/>
      <c r="V4" s="32" t="s">
        <v>105</v>
      </c>
      <c r="W4" s="32" t="s">
        <v>105</v>
      </c>
      <c r="X4" s="36">
        <f t="shared" si="0"/>
        <v>10</v>
      </c>
    </row>
    <row r="5" spans="2:24">
      <c r="B5" s="5">
        <v>3</v>
      </c>
      <c r="C5" s="9" t="s">
        <v>6</v>
      </c>
      <c r="D5" s="12" t="s">
        <v>31</v>
      </c>
      <c r="E5" s="12" t="s">
        <v>45</v>
      </c>
      <c r="F5" s="16" t="s">
        <v>105</v>
      </c>
      <c r="G5" s="16" t="s">
        <v>105</v>
      </c>
      <c r="H5" s="16"/>
      <c r="I5" s="16"/>
      <c r="J5" s="16"/>
      <c r="K5" s="16"/>
      <c r="L5" s="16"/>
      <c r="M5" s="16"/>
      <c r="N5" s="16"/>
      <c r="O5" s="16"/>
      <c r="P5" s="16"/>
      <c r="Q5" s="16" t="s">
        <v>105</v>
      </c>
      <c r="R5" s="16"/>
      <c r="S5" s="21" t="s">
        <v>105</v>
      </c>
      <c r="T5" s="25"/>
      <c r="U5" s="28"/>
      <c r="V5" s="32" t="s">
        <v>105</v>
      </c>
      <c r="W5" s="32" t="s">
        <v>105</v>
      </c>
      <c r="X5" s="36">
        <f t="shared" si="0"/>
        <v>6</v>
      </c>
    </row>
    <row r="6" spans="2:24">
      <c r="B6" s="6">
        <v>4</v>
      </c>
      <c r="C6" s="9" t="s">
        <v>6</v>
      </c>
      <c r="D6" s="12" t="s">
        <v>31</v>
      </c>
      <c r="E6" s="12" t="s">
        <v>57</v>
      </c>
      <c r="F6" s="16"/>
      <c r="G6" s="16" t="s">
        <v>105</v>
      </c>
      <c r="H6" s="16"/>
      <c r="I6" s="16"/>
      <c r="J6" s="16"/>
      <c r="K6" s="16"/>
      <c r="L6" s="16"/>
      <c r="M6" s="16" t="s">
        <v>105</v>
      </c>
      <c r="N6" s="16" t="s">
        <v>105</v>
      </c>
      <c r="O6" s="16"/>
      <c r="P6" s="16"/>
      <c r="Q6" s="16" t="s">
        <v>105</v>
      </c>
      <c r="R6" s="16" t="s">
        <v>105</v>
      </c>
      <c r="S6" s="21" t="s">
        <v>105</v>
      </c>
      <c r="T6" s="25"/>
      <c r="U6" s="28"/>
      <c r="V6" s="32" t="s">
        <v>105</v>
      </c>
      <c r="W6" s="32" t="s">
        <v>105</v>
      </c>
      <c r="X6" s="36">
        <f t="shared" si="0"/>
        <v>8</v>
      </c>
    </row>
    <row r="7" spans="2:24">
      <c r="B7" s="5">
        <v>5</v>
      </c>
      <c r="C7" s="9" t="s">
        <v>6</v>
      </c>
      <c r="D7" s="12" t="s">
        <v>31</v>
      </c>
      <c r="E7" s="12" t="s">
        <v>72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21" t="s">
        <v>105</v>
      </c>
      <c r="T7" s="25"/>
      <c r="U7" s="28"/>
      <c r="V7" s="32"/>
      <c r="W7" s="32"/>
      <c r="X7" s="36">
        <f t="shared" si="0"/>
        <v>1</v>
      </c>
    </row>
    <row r="8" spans="2:24">
      <c r="B8" s="6">
        <v>6</v>
      </c>
      <c r="C8" s="9" t="s">
        <v>6</v>
      </c>
      <c r="D8" s="12" t="s">
        <v>31</v>
      </c>
      <c r="E8" s="12" t="s">
        <v>73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21" t="s">
        <v>105</v>
      </c>
      <c r="T8" s="25"/>
      <c r="U8" s="28"/>
      <c r="V8" s="32"/>
      <c r="W8" s="32"/>
      <c r="X8" s="36">
        <f t="shared" si="0"/>
        <v>1</v>
      </c>
    </row>
    <row r="9" spans="2:24">
      <c r="B9" s="5">
        <v>7</v>
      </c>
      <c r="C9" s="9" t="s">
        <v>6</v>
      </c>
      <c r="D9" s="12" t="s">
        <v>31</v>
      </c>
      <c r="E9" s="12" t="s">
        <v>86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21" t="s">
        <v>105</v>
      </c>
      <c r="T9" s="25"/>
      <c r="U9" s="28"/>
      <c r="V9" s="32"/>
      <c r="W9" s="32"/>
      <c r="X9" s="36">
        <f t="shared" si="0"/>
        <v>1</v>
      </c>
    </row>
    <row r="10" spans="2:24">
      <c r="B10" s="6">
        <v>8</v>
      </c>
      <c r="C10" s="9" t="s">
        <v>6</v>
      </c>
      <c r="D10" s="12" t="s">
        <v>31</v>
      </c>
      <c r="E10" s="12" t="s">
        <v>78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21" t="s">
        <v>105</v>
      </c>
      <c r="T10" s="25"/>
      <c r="U10" s="28"/>
      <c r="V10" s="32"/>
      <c r="W10" s="32"/>
      <c r="X10" s="36">
        <f t="shared" si="0"/>
        <v>1</v>
      </c>
    </row>
    <row r="11" spans="2:24">
      <c r="B11" s="5">
        <v>9</v>
      </c>
      <c r="C11" s="9" t="s">
        <v>96</v>
      </c>
      <c r="D11" s="12" t="s">
        <v>31</v>
      </c>
      <c r="E11" s="12" t="s">
        <v>87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21" t="s">
        <v>105</v>
      </c>
      <c r="T11" s="25"/>
      <c r="U11" s="28"/>
      <c r="V11" s="32"/>
      <c r="W11" s="32"/>
      <c r="X11" s="36">
        <f t="shared" si="0"/>
        <v>1</v>
      </c>
    </row>
    <row r="12" spans="2:24">
      <c r="B12" s="6">
        <v>10</v>
      </c>
      <c r="C12" s="9" t="s">
        <v>6</v>
      </c>
      <c r="D12" s="12" t="s">
        <v>31</v>
      </c>
      <c r="E12" s="12" t="s">
        <v>88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21" t="s">
        <v>105</v>
      </c>
      <c r="T12" s="25"/>
      <c r="U12" s="28"/>
      <c r="V12" s="32"/>
      <c r="W12" s="32"/>
      <c r="X12" s="36">
        <f t="shared" si="0"/>
        <v>1</v>
      </c>
    </row>
    <row r="13" spans="2:24">
      <c r="B13" s="5">
        <v>11</v>
      </c>
      <c r="C13" s="9" t="s">
        <v>6</v>
      </c>
      <c r="D13" s="12" t="s">
        <v>31</v>
      </c>
      <c r="E13" s="12" t="s">
        <v>89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21" t="s">
        <v>105</v>
      </c>
      <c r="T13" s="25"/>
      <c r="U13" s="28"/>
      <c r="V13" s="32"/>
      <c r="W13" s="32"/>
      <c r="X13" s="36">
        <f t="shared" si="0"/>
        <v>1</v>
      </c>
    </row>
    <row r="14" spans="2:24">
      <c r="B14" s="6">
        <v>12</v>
      </c>
      <c r="C14" s="9" t="s">
        <v>6</v>
      </c>
      <c r="D14" s="12" t="s">
        <v>31</v>
      </c>
      <c r="E14" s="12" t="s">
        <v>83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21" t="s">
        <v>105</v>
      </c>
      <c r="T14" s="25"/>
      <c r="U14" s="28"/>
      <c r="V14" s="32"/>
      <c r="W14" s="32"/>
      <c r="X14" s="36">
        <f t="shared" si="0"/>
        <v>1</v>
      </c>
    </row>
    <row r="15" spans="2:24">
      <c r="B15" s="5">
        <v>13</v>
      </c>
      <c r="C15" s="9" t="s">
        <v>6</v>
      </c>
      <c r="D15" s="12" t="s">
        <v>31</v>
      </c>
      <c r="E15" s="12" t="s">
        <v>84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21" t="s">
        <v>105</v>
      </c>
      <c r="T15" s="25"/>
      <c r="U15" s="28"/>
      <c r="V15" s="32"/>
      <c r="W15" s="32"/>
      <c r="X15" s="36">
        <f t="shared" si="0"/>
        <v>1</v>
      </c>
    </row>
    <row r="16" spans="2:24">
      <c r="B16" s="6">
        <v>14</v>
      </c>
      <c r="C16" s="9" t="s">
        <v>6</v>
      </c>
      <c r="D16" s="12" t="s">
        <v>31</v>
      </c>
      <c r="E16" s="12" t="s">
        <v>79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21" t="s">
        <v>105</v>
      </c>
      <c r="T16" s="25"/>
      <c r="U16" s="28"/>
      <c r="V16" s="32"/>
      <c r="W16" s="32"/>
      <c r="X16" s="36">
        <f t="shared" si="0"/>
        <v>1</v>
      </c>
    </row>
    <row r="17" spans="2:24">
      <c r="B17" s="5">
        <v>15</v>
      </c>
      <c r="C17" s="9" t="s">
        <v>6</v>
      </c>
      <c r="D17" s="12" t="s">
        <v>31</v>
      </c>
      <c r="E17" s="12" t="s">
        <v>85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21" t="s">
        <v>105</v>
      </c>
      <c r="T17" s="25"/>
      <c r="U17" s="28"/>
      <c r="V17" s="32"/>
      <c r="W17" s="32"/>
      <c r="X17" s="36">
        <f t="shared" si="0"/>
        <v>1</v>
      </c>
    </row>
    <row r="18" spans="2:24">
      <c r="B18" s="6">
        <v>16</v>
      </c>
      <c r="C18" s="9" t="s">
        <v>6</v>
      </c>
      <c r="D18" s="12" t="s">
        <v>31</v>
      </c>
      <c r="E18" s="12" t="s">
        <v>68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21" t="s">
        <v>105</v>
      </c>
      <c r="T18" s="25"/>
      <c r="U18" s="28"/>
      <c r="V18" s="32"/>
      <c r="W18" s="32"/>
      <c r="X18" s="36">
        <f t="shared" si="0"/>
        <v>1</v>
      </c>
    </row>
    <row r="19" spans="2:24">
      <c r="B19" s="5">
        <v>17</v>
      </c>
      <c r="C19" s="9" t="s">
        <v>6</v>
      </c>
      <c r="D19" s="12" t="s">
        <v>31</v>
      </c>
      <c r="E19" s="12" t="s">
        <v>2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21" t="s">
        <v>105</v>
      </c>
      <c r="T19" s="25"/>
      <c r="U19" s="28"/>
      <c r="V19" s="32"/>
      <c r="W19" s="32"/>
      <c r="X19" s="36">
        <f t="shared" si="0"/>
        <v>1</v>
      </c>
    </row>
    <row r="20" spans="2:24">
      <c r="B20" s="6">
        <v>18</v>
      </c>
      <c r="C20" s="9" t="s">
        <v>6</v>
      </c>
      <c r="D20" s="12" t="s">
        <v>10</v>
      </c>
      <c r="E20" s="12" t="s">
        <v>36</v>
      </c>
      <c r="F20" s="16"/>
      <c r="G20" s="16" t="s">
        <v>105</v>
      </c>
      <c r="H20" s="16" t="s">
        <v>105</v>
      </c>
      <c r="I20" s="16"/>
      <c r="J20" s="16"/>
      <c r="K20" s="16"/>
      <c r="L20" s="16"/>
      <c r="M20" s="16" t="s">
        <v>105</v>
      </c>
      <c r="N20" s="16" t="s">
        <v>105</v>
      </c>
      <c r="O20" s="16"/>
      <c r="P20" s="16"/>
      <c r="Q20" s="16"/>
      <c r="R20" s="16" t="s">
        <v>105</v>
      </c>
      <c r="S20" s="21" t="s">
        <v>105</v>
      </c>
      <c r="T20" s="25"/>
      <c r="U20" s="28"/>
      <c r="V20" s="32" t="s">
        <v>105</v>
      </c>
      <c r="W20" s="32" t="s">
        <v>105</v>
      </c>
      <c r="X20" s="36">
        <f t="shared" si="0"/>
        <v>8</v>
      </c>
    </row>
    <row r="21" spans="2:24">
      <c r="B21" s="5">
        <v>19</v>
      </c>
      <c r="C21" s="9" t="s">
        <v>6</v>
      </c>
      <c r="D21" s="12" t="s">
        <v>10</v>
      </c>
      <c r="E21" s="12" t="s">
        <v>70</v>
      </c>
      <c r="F21" s="16"/>
      <c r="G21" s="16" t="s">
        <v>105</v>
      </c>
      <c r="H21" s="16" t="s">
        <v>105</v>
      </c>
      <c r="I21" s="16"/>
      <c r="J21" s="16"/>
      <c r="K21" s="16"/>
      <c r="L21" s="16"/>
      <c r="M21" s="16" t="s">
        <v>105</v>
      </c>
      <c r="N21" s="16" t="s">
        <v>105</v>
      </c>
      <c r="O21" s="16"/>
      <c r="P21" s="16"/>
      <c r="Q21" s="16"/>
      <c r="R21" s="16" t="s">
        <v>105</v>
      </c>
      <c r="S21" s="21" t="s">
        <v>105</v>
      </c>
      <c r="T21" s="25"/>
      <c r="U21" s="28"/>
      <c r="V21" s="32" t="s">
        <v>105</v>
      </c>
      <c r="W21" s="32" t="s">
        <v>105</v>
      </c>
      <c r="X21" s="36">
        <f t="shared" si="0"/>
        <v>8</v>
      </c>
    </row>
    <row r="22" spans="2:24">
      <c r="B22" s="6">
        <v>20</v>
      </c>
      <c r="C22" s="9" t="s">
        <v>6</v>
      </c>
      <c r="D22" s="12" t="s">
        <v>10</v>
      </c>
      <c r="E22" s="12" t="s">
        <v>59</v>
      </c>
      <c r="F22" s="16"/>
      <c r="G22" s="16" t="s">
        <v>105</v>
      </c>
      <c r="H22" s="16" t="s">
        <v>105</v>
      </c>
      <c r="I22" s="16"/>
      <c r="J22" s="16"/>
      <c r="K22" s="16"/>
      <c r="L22" s="16"/>
      <c r="M22" s="16" t="s">
        <v>105</v>
      </c>
      <c r="N22" s="16" t="s">
        <v>105</v>
      </c>
      <c r="O22" s="16"/>
      <c r="P22" s="16"/>
      <c r="Q22" s="16"/>
      <c r="R22" s="16" t="s">
        <v>105</v>
      </c>
      <c r="S22" s="21" t="s">
        <v>105</v>
      </c>
      <c r="T22" s="25"/>
      <c r="U22" s="28"/>
      <c r="V22" s="32" t="s">
        <v>105</v>
      </c>
      <c r="W22" s="32" t="s">
        <v>105</v>
      </c>
      <c r="X22" s="36">
        <f t="shared" si="0"/>
        <v>8</v>
      </c>
    </row>
    <row r="23" spans="2:24">
      <c r="B23" s="5">
        <v>21</v>
      </c>
      <c r="C23" s="9" t="s">
        <v>6</v>
      </c>
      <c r="D23" s="12" t="s">
        <v>10</v>
      </c>
      <c r="E23" s="12" t="s">
        <v>82</v>
      </c>
      <c r="F23" s="16"/>
      <c r="G23" s="16" t="s">
        <v>105</v>
      </c>
      <c r="H23" s="16" t="s">
        <v>105</v>
      </c>
      <c r="I23" s="16"/>
      <c r="J23" s="16"/>
      <c r="K23" s="16"/>
      <c r="L23" s="16"/>
      <c r="M23" s="16" t="s">
        <v>105</v>
      </c>
      <c r="N23" s="16" t="s">
        <v>105</v>
      </c>
      <c r="O23" s="16"/>
      <c r="P23" s="16"/>
      <c r="Q23" s="16"/>
      <c r="R23" s="16" t="s">
        <v>105</v>
      </c>
      <c r="S23" s="21" t="s">
        <v>105</v>
      </c>
      <c r="T23" s="25"/>
      <c r="U23" s="28"/>
      <c r="V23" s="32" t="s">
        <v>105</v>
      </c>
      <c r="W23" s="32" t="s">
        <v>105</v>
      </c>
      <c r="X23" s="36">
        <f t="shared" si="0"/>
        <v>8</v>
      </c>
    </row>
    <row r="24" spans="2:24">
      <c r="B24" s="6">
        <v>22</v>
      </c>
      <c r="C24" s="9" t="s">
        <v>6</v>
      </c>
      <c r="D24" s="12" t="s">
        <v>10</v>
      </c>
      <c r="E24" s="12" t="s">
        <v>69</v>
      </c>
      <c r="F24" s="16"/>
      <c r="G24" s="16" t="s">
        <v>105</v>
      </c>
      <c r="H24" s="16" t="s">
        <v>105</v>
      </c>
      <c r="I24" s="16"/>
      <c r="J24" s="16"/>
      <c r="K24" s="16"/>
      <c r="L24" s="16"/>
      <c r="M24" s="16" t="s">
        <v>105</v>
      </c>
      <c r="N24" s="16" t="s">
        <v>105</v>
      </c>
      <c r="O24" s="16"/>
      <c r="P24" s="16"/>
      <c r="Q24" s="16"/>
      <c r="R24" s="16" t="s">
        <v>105</v>
      </c>
      <c r="S24" s="21" t="s">
        <v>105</v>
      </c>
      <c r="T24" s="25"/>
      <c r="U24" s="28"/>
      <c r="V24" s="32" t="s">
        <v>105</v>
      </c>
      <c r="W24" s="32" t="s">
        <v>105</v>
      </c>
      <c r="X24" s="36">
        <f t="shared" si="0"/>
        <v>8</v>
      </c>
    </row>
    <row r="25" spans="2:24">
      <c r="B25" s="5">
        <v>23</v>
      </c>
      <c r="C25" s="9" t="s">
        <v>6</v>
      </c>
      <c r="D25" s="12" t="s">
        <v>10</v>
      </c>
      <c r="E25" s="12" t="s">
        <v>20</v>
      </c>
      <c r="F25" s="16"/>
      <c r="G25" s="16" t="s">
        <v>105</v>
      </c>
      <c r="H25" s="16" t="s">
        <v>105</v>
      </c>
      <c r="I25" s="16"/>
      <c r="J25" s="16"/>
      <c r="K25" s="16"/>
      <c r="L25" s="16"/>
      <c r="M25" s="16" t="s">
        <v>105</v>
      </c>
      <c r="N25" s="16" t="s">
        <v>105</v>
      </c>
      <c r="O25" s="16"/>
      <c r="P25" s="16"/>
      <c r="Q25" s="16"/>
      <c r="R25" s="16" t="s">
        <v>105</v>
      </c>
      <c r="S25" s="21" t="s">
        <v>105</v>
      </c>
      <c r="T25" s="25"/>
      <c r="U25" s="28"/>
      <c r="V25" s="32" t="s">
        <v>105</v>
      </c>
      <c r="W25" s="32" t="s">
        <v>105</v>
      </c>
      <c r="X25" s="36">
        <f t="shared" si="0"/>
        <v>8</v>
      </c>
    </row>
    <row r="26" spans="2:24">
      <c r="B26" s="6">
        <v>24</v>
      </c>
      <c r="C26" s="9" t="s">
        <v>6</v>
      </c>
      <c r="D26" s="12" t="s">
        <v>32</v>
      </c>
      <c r="E26" s="12" t="s">
        <v>56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21" t="s">
        <v>105</v>
      </c>
      <c r="T26" s="25"/>
      <c r="U26" s="28"/>
      <c r="V26" s="32"/>
      <c r="W26" s="32"/>
      <c r="X26" s="36">
        <f t="shared" si="0"/>
        <v>1</v>
      </c>
    </row>
    <row r="27" spans="2:24">
      <c r="B27" s="5">
        <v>25</v>
      </c>
      <c r="C27" s="9" t="s">
        <v>6</v>
      </c>
      <c r="D27" s="12" t="s">
        <v>32</v>
      </c>
      <c r="E27" s="12" t="s">
        <v>56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21" t="s">
        <v>105</v>
      </c>
      <c r="T27" s="25"/>
      <c r="U27" s="28"/>
      <c r="V27" s="32"/>
      <c r="W27" s="32"/>
      <c r="X27" s="36">
        <f t="shared" si="0"/>
        <v>1</v>
      </c>
    </row>
    <row r="28" spans="2:24">
      <c r="B28" s="6">
        <v>26</v>
      </c>
      <c r="C28" s="9" t="s">
        <v>6</v>
      </c>
      <c r="D28" s="12" t="s">
        <v>32</v>
      </c>
      <c r="E28" s="12" t="s">
        <v>22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21"/>
      <c r="T28" s="25"/>
      <c r="U28" s="28"/>
      <c r="V28" s="32"/>
      <c r="W28" s="32" t="s">
        <v>105</v>
      </c>
      <c r="X28" s="36">
        <f t="shared" si="0"/>
        <v>1</v>
      </c>
    </row>
    <row r="29" spans="2:24">
      <c r="B29" s="5">
        <v>27</v>
      </c>
      <c r="C29" s="9" t="s">
        <v>6</v>
      </c>
      <c r="D29" s="12" t="s">
        <v>32</v>
      </c>
      <c r="E29" s="12" t="s">
        <v>24</v>
      </c>
      <c r="F29" s="16" t="s">
        <v>105</v>
      </c>
      <c r="G29" s="16" t="s">
        <v>105</v>
      </c>
      <c r="H29" s="16"/>
      <c r="I29" s="16"/>
      <c r="J29" s="16"/>
      <c r="K29" s="16"/>
      <c r="L29" s="16"/>
      <c r="M29" s="16" t="s">
        <v>105</v>
      </c>
      <c r="N29" s="16" t="s">
        <v>105</v>
      </c>
      <c r="O29" s="16"/>
      <c r="P29" s="16"/>
      <c r="Q29" s="16"/>
      <c r="R29" s="16"/>
      <c r="S29" s="21"/>
      <c r="T29" s="25"/>
      <c r="U29" s="28"/>
      <c r="V29" s="32"/>
      <c r="W29" s="32"/>
      <c r="X29" s="36">
        <f t="shared" si="0"/>
        <v>4</v>
      </c>
    </row>
    <row r="30" spans="2:24">
      <c r="B30" s="6">
        <v>28</v>
      </c>
      <c r="C30" s="9" t="s">
        <v>19</v>
      </c>
      <c r="D30" s="12" t="s">
        <v>18</v>
      </c>
      <c r="E30" s="12" t="s">
        <v>90</v>
      </c>
      <c r="F30" s="16"/>
      <c r="G30" s="16"/>
      <c r="H30" s="16"/>
      <c r="I30" s="16"/>
      <c r="J30" s="16"/>
      <c r="K30" s="16"/>
      <c r="L30" s="16"/>
      <c r="M30" s="16" t="s">
        <v>105</v>
      </c>
      <c r="N30" s="16" t="s">
        <v>105</v>
      </c>
      <c r="O30" s="16"/>
      <c r="P30" s="16"/>
      <c r="Q30" s="16"/>
      <c r="R30" s="16" t="s">
        <v>105</v>
      </c>
      <c r="S30" s="21"/>
      <c r="T30" s="25"/>
      <c r="U30" s="28"/>
      <c r="V30" s="32" t="s">
        <v>105</v>
      </c>
      <c r="W30" s="32" t="s">
        <v>105</v>
      </c>
      <c r="X30" s="36">
        <f t="shared" si="0"/>
        <v>5</v>
      </c>
    </row>
    <row r="31" spans="2:24">
      <c r="B31" s="5">
        <v>29</v>
      </c>
      <c r="C31" s="9" t="s">
        <v>19</v>
      </c>
      <c r="D31" s="12" t="s">
        <v>18</v>
      </c>
      <c r="E31" s="12" t="s">
        <v>7</v>
      </c>
      <c r="F31" s="16"/>
      <c r="G31" s="16"/>
      <c r="H31" s="16"/>
      <c r="I31" s="16"/>
      <c r="J31" s="16"/>
      <c r="K31" s="16"/>
      <c r="L31" s="16"/>
      <c r="M31" s="16" t="s">
        <v>105</v>
      </c>
      <c r="N31" s="16" t="s">
        <v>105</v>
      </c>
      <c r="O31" s="16"/>
      <c r="P31" s="16"/>
      <c r="Q31" s="16"/>
      <c r="R31" s="16" t="s">
        <v>105</v>
      </c>
      <c r="S31" s="21"/>
      <c r="T31" s="25"/>
      <c r="U31" s="28"/>
      <c r="V31" s="32" t="s">
        <v>105</v>
      </c>
      <c r="W31" s="32" t="s">
        <v>105</v>
      </c>
      <c r="X31" s="36">
        <f t="shared" si="0"/>
        <v>5</v>
      </c>
    </row>
    <row r="32" spans="2:24">
      <c r="B32" s="6">
        <v>30</v>
      </c>
      <c r="C32" s="9" t="s">
        <v>19</v>
      </c>
      <c r="D32" s="12" t="s">
        <v>18</v>
      </c>
      <c r="E32" s="12" t="s">
        <v>60</v>
      </c>
      <c r="F32" s="16"/>
      <c r="G32" s="16"/>
      <c r="H32" s="16"/>
      <c r="I32" s="16"/>
      <c r="J32" s="16"/>
      <c r="K32" s="16"/>
      <c r="L32" s="16"/>
      <c r="M32" s="16" t="s">
        <v>105</v>
      </c>
      <c r="N32" s="16" t="s">
        <v>105</v>
      </c>
      <c r="O32" s="16"/>
      <c r="P32" s="16"/>
      <c r="Q32" s="16"/>
      <c r="R32" s="16"/>
      <c r="S32" s="21" t="s">
        <v>105</v>
      </c>
      <c r="T32" s="25"/>
      <c r="U32" s="28"/>
      <c r="V32" s="32" t="s">
        <v>105</v>
      </c>
      <c r="W32" s="32" t="s">
        <v>105</v>
      </c>
      <c r="X32" s="36">
        <f t="shared" si="0"/>
        <v>5</v>
      </c>
    </row>
    <row r="33" spans="2:24">
      <c r="B33" s="5">
        <v>31</v>
      </c>
      <c r="C33" s="9" t="s">
        <v>19</v>
      </c>
      <c r="D33" s="12" t="s">
        <v>18</v>
      </c>
      <c r="E33" s="12" t="s">
        <v>91</v>
      </c>
      <c r="F33" s="16"/>
      <c r="G33" s="16"/>
      <c r="H33" s="16"/>
      <c r="I33" s="16"/>
      <c r="J33" s="16"/>
      <c r="K33" s="16"/>
      <c r="L33" s="16"/>
      <c r="M33" s="16" t="s">
        <v>105</v>
      </c>
      <c r="N33" s="16" t="s">
        <v>105</v>
      </c>
      <c r="O33" s="16"/>
      <c r="P33" s="16"/>
      <c r="Q33" s="16"/>
      <c r="R33" s="16" t="s">
        <v>105</v>
      </c>
      <c r="S33" s="21"/>
      <c r="T33" s="25"/>
      <c r="U33" s="28"/>
      <c r="V33" s="32" t="s">
        <v>105</v>
      </c>
      <c r="W33" s="32" t="s">
        <v>105</v>
      </c>
      <c r="X33" s="36">
        <f t="shared" si="0"/>
        <v>5</v>
      </c>
    </row>
    <row r="34" spans="2:24">
      <c r="B34" s="6">
        <v>32</v>
      </c>
      <c r="C34" s="9" t="s">
        <v>14</v>
      </c>
      <c r="D34" s="12" t="s">
        <v>66</v>
      </c>
      <c r="E34" s="12" t="s">
        <v>43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21"/>
      <c r="T34" s="25"/>
      <c r="U34" s="28"/>
      <c r="V34" s="32" t="s">
        <v>105</v>
      </c>
      <c r="W34" s="32" t="s">
        <v>105</v>
      </c>
      <c r="X34" s="36">
        <f t="shared" si="0"/>
        <v>2</v>
      </c>
    </row>
    <row r="35" spans="2:24">
      <c r="B35" s="5">
        <v>33</v>
      </c>
      <c r="C35" s="9" t="s">
        <v>14</v>
      </c>
      <c r="D35" s="12" t="s">
        <v>27</v>
      </c>
      <c r="E35" s="12" t="s">
        <v>61</v>
      </c>
      <c r="F35" s="16" t="s">
        <v>105</v>
      </c>
      <c r="G35" s="16" t="s">
        <v>105</v>
      </c>
      <c r="H35" s="16"/>
      <c r="I35" s="16"/>
      <c r="J35" s="16"/>
      <c r="K35" s="16" t="s">
        <v>105</v>
      </c>
      <c r="L35" s="16"/>
      <c r="M35" s="16" t="s">
        <v>105</v>
      </c>
      <c r="N35" s="16" t="s">
        <v>105</v>
      </c>
      <c r="O35" s="16"/>
      <c r="P35" s="16"/>
      <c r="Q35" s="16" t="s">
        <v>105</v>
      </c>
      <c r="R35" s="16" t="s">
        <v>105</v>
      </c>
      <c r="S35" s="21" t="s">
        <v>105</v>
      </c>
      <c r="T35" s="25"/>
      <c r="U35" s="28"/>
      <c r="V35" s="32" t="s">
        <v>105</v>
      </c>
      <c r="W35" s="32" t="s">
        <v>105</v>
      </c>
      <c r="X35" s="36">
        <f t="shared" si="0"/>
        <v>10</v>
      </c>
    </row>
    <row r="36" spans="2:24">
      <c r="B36" s="6">
        <v>34</v>
      </c>
      <c r="C36" s="9" t="s">
        <v>8</v>
      </c>
      <c r="D36" s="12" t="s">
        <v>21</v>
      </c>
      <c r="E36" s="12" t="s">
        <v>65</v>
      </c>
      <c r="F36" s="16"/>
      <c r="G36" s="16"/>
      <c r="H36" s="16"/>
      <c r="I36" s="16"/>
      <c r="J36" s="16"/>
      <c r="K36" s="16"/>
      <c r="L36" s="16"/>
      <c r="M36" s="16" t="s">
        <v>105</v>
      </c>
      <c r="N36" s="16" t="s">
        <v>105</v>
      </c>
      <c r="O36" s="16"/>
      <c r="P36" s="16"/>
      <c r="Q36" s="16"/>
      <c r="R36" s="16"/>
      <c r="S36" s="21"/>
      <c r="T36" s="25"/>
      <c r="U36" s="28"/>
      <c r="V36" s="32" t="s">
        <v>105</v>
      </c>
      <c r="W36" s="32" t="s">
        <v>105</v>
      </c>
      <c r="X36" s="36">
        <f t="shared" si="0"/>
        <v>4</v>
      </c>
    </row>
    <row r="37" spans="2:24">
      <c r="B37" s="5">
        <v>35</v>
      </c>
      <c r="C37" s="9" t="s">
        <v>8</v>
      </c>
      <c r="D37" s="12" t="s">
        <v>21</v>
      </c>
      <c r="E37" s="1" t="s">
        <v>25</v>
      </c>
      <c r="F37" s="16"/>
      <c r="G37" s="18"/>
      <c r="H37" s="18"/>
      <c r="I37" s="16"/>
      <c r="J37" s="18"/>
      <c r="K37" s="16"/>
      <c r="L37" s="18"/>
      <c r="M37" s="16" t="s">
        <v>105</v>
      </c>
      <c r="N37" s="16" t="s">
        <v>105</v>
      </c>
      <c r="O37" s="16"/>
      <c r="P37" s="16"/>
      <c r="Q37" s="16"/>
      <c r="R37" s="16"/>
      <c r="S37" s="21"/>
      <c r="T37" s="25"/>
      <c r="U37" s="28"/>
      <c r="V37" s="32" t="s">
        <v>105</v>
      </c>
      <c r="W37" s="32" t="s">
        <v>105</v>
      </c>
      <c r="X37" s="36">
        <f t="shared" si="0"/>
        <v>4</v>
      </c>
    </row>
    <row r="38" spans="2:24">
      <c r="B38" s="6">
        <v>36</v>
      </c>
      <c r="C38" s="9" t="s">
        <v>8</v>
      </c>
      <c r="D38" s="12" t="s">
        <v>21</v>
      </c>
      <c r="E38" s="12" t="s">
        <v>39</v>
      </c>
      <c r="F38" s="16"/>
      <c r="G38" s="16"/>
      <c r="H38" s="16"/>
      <c r="I38" s="16"/>
      <c r="J38" s="16"/>
      <c r="K38" s="16"/>
      <c r="L38" s="16"/>
      <c r="M38" s="16" t="s">
        <v>105</v>
      </c>
      <c r="N38" s="16" t="s">
        <v>105</v>
      </c>
      <c r="O38" s="16"/>
      <c r="P38" s="16"/>
      <c r="Q38" s="16"/>
      <c r="R38" s="16"/>
      <c r="S38" s="21"/>
      <c r="T38" s="25"/>
      <c r="U38" s="28"/>
      <c r="V38" s="32" t="s">
        <v>105</v>
      </c>
      <c r="W38" s="32" t="s">
        <v>105</v>
      </c>
      <c r="X38" s="36">
        <f t="shared" si="0"/>
        <v>4</v>
      </c>
    </row>
    <row r="39" spans="2:24">
      <c r="B39" s="5">
        <v>37</v>
      </c>
      <c r="C39" s="9" t="s">
        <v>8</v>
      </c>
      <c r="D39" s="12" t="s">
        <v>21</v>
      </c>
      <c r="E39" s="12" t="s">
        <v>50</v>
      </c>
      <c r="F39" s="16"/>
      <c r="G39" s="16"/>
      <c r="H39" s="16"/>
      <c r="I39" s="16"/>
      <c r="J39" s="16"/>
      <c r="K39" s="16"/>
      <c r="L39" s="16"/>
      <c r="M39" s="16" t="s">
        <v>105</v>
      </c>
      <c r="N39" s="16" t="s">
        <v>105</v>
      </c>
      <c r="O39" s="16" t="s">
        <v>105</v>
      </c>
      <c r="P39" s="16"/>
      <c r="Q39" s="16"/>
      <c r="R39" s="16"/>
      <c r="S39" s="21"/>
      <c r="T39" s="25"/>
      <c r="U39" s="28"/>
      <c r="V39" s="32" t="s">
        <v>105</v>
      </c>
      <c r="W39" s="32" t="s">
        <v>105</v>
      </c>
      <c r="X39" s="36">
        <f t="shared" si="0"/>
        <v>5</v>
      </c>
    </row>
    <row r="40" spans="2:24">
      <c r="B40" s="6">
        <v>38</v>
      </c>
      <c r="C40" s="9" t="s">
        <v>8</v>
      </c>
      <c r="D40" s="12" t="s">
        <v>21</v>
      </c>
      <c r="E40" s="12" t="s">
        <v>62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21"/>
      <c r="T40" s="25"/>
      <c r="U40" s="28"/>
      <c r="V40" s="32" t="s">
        <v>105</v>
      </c>
      <c r="W40" s="32" t="s">
        <v>105</v>
      </c>
      <c r="X40" s="36">
        <f t="shared" si="0"/>
        <v>2</v>
      </c>
    </row>
    <row r="41" spans="2:24">
      <c r="B41" s="5">
        <v>39</v>
      </c>
      <c r="C41" s="9" t="s">
        <v>8</v>
      </c>
      <c r="D41" s="12" t="s">
        <v>21</v>
      </c>
      <c r="E41" s="12" t="s">
        <v>52</v>
      </c>
      <c r="F41" s="16"/>
      <c r="G41" s="16"/>
      <c r="H41" s="16"/>
      <c r="I41" s="16"/>
      <c r="J41" s="16"/>
      <c r="K41" s="16"/>
      <c r="L41" s="16"/>
      <c r="M41" s="16" t="s">
        <v>105</v>
      </c>
      <c r="N41" s="16" t="s">
        <v>105</v>
      </c>
      <c r="O41" s="16"/>
      <c r="P41" s="16"/>
      <c r="Q41" s="16"/>
      <c r="R41" s="16"/>
      <c r="S41" s="21"/>
      <c r="T41" s="25"/>
      <c r="U41" s="28"/>
      <c r="V41" s="32" t="s">
        <v>105</v>
      </c>
      <c r="W41" s="32" t="s">
        <v>105</v>
      </c>
      <c r="X41" s="36">
        <f t="shared" si="0"/>
        <v>4</v>
      </c>
    </row>
    <row r="42" spans="2:24">
      <c r="B42" s="6">
        <v>40</v>
      </c>
      <c r="C42" s="9" t="s">
        <v>8</v>
      </c>
      <c r="D42" s="12" t="s">
        <v>21</v>
      </c>
      <c r="E42" s="12" t="s">
        <v>38</v>
      </c>
      <c r="F42" s="16"/>
      <c r="G42" s="16"/>
      <c r="H42" s="16"/>
      <c r="I42" s="16"/>
      <c r="J42" s="16"/>
      <c r="K42" s="16"/>
      <c r="L42" s="16"/>
      <c r="M42" s="16" t="s">
        <v>105</v>
      </c>
      <c r="N42" s="16" t="s">
        <v>105</v>
      </c>
      <c r="O42" s="16"/>
      <c r="P42" s="16"/>
      <c r="Q42" s="16"/>
      <c r="R42" s="16"/>
      <c r="S42" s="21"/>
      <c r="T42" s="25"/>
      <c r="U42" s="28"/>
      <c r="V42" s="32" t="s">
        <v>105</v>
      </c>
      <c r="W42" s="32" t="s">
        <v>105</v>
      </c>
      <c r="X42" s="36">
        <f t="shared" si="0"/>
        <v>4</v>
      </c>
    </row>
    <row r="43" spans="2:24">
      <c r="B43" s="5">
        <v>41</v>
      </c>
      <c r="C43" s="9" t="s">
        <v>8</v>
      </c>
      <c r="D43" s="12" t="s">
        <v>21</v>
      </c>
      <c r="E43" s="12" t="s">
        <v>46</v>
      </c>
      <c r="F43" s="16"/>
      <c r="G43" s="16"/>
      <c r="H43" s="16"/>
      <c r="I43" s="16"/>
      <c r="J43" s="16"/>
      <c r="K43" s="16"/>
      <c r="L43" s="16"/>
      <c r="M43" s="16" t="s">
        <v>105</v>
      </c>
      <c r="N43" s="16" t="s">
        <v>105</v>
      </c>
      <c r="O43" s="16"/>
      <c r="P43" s="16"/>
      <c r="Q43" s="16"/>
      <c r="R43" s="16"/>
      <c r="S43" s="21"/>
      <c r="T43" s="25"/>
      <c r="U43" s="28"/>
      <c r="V43" s="32" t="s">
        <v>105</v>
      </c>
      <c r="W43" s="32" t="s">
        <v>105</v>
      </c>
      <c r="X43" s="36">
        <f t="shared" si="0"/>
        <v>4</v>
      </c>
    </row>
    <row r="44" spans="2:24">
      <c r="B44" s="6">
        <v>42</v>
      </c>
      <c r="C44" s="9" t="s">
        <v>8</v>
      </c>
      <c r="D44" s="12" t="s">
        <v>21</v>
      </c>
      <c r="E44" s="12" t="s">
        <v>54</v>
      </c>
      <c r="F44" s="16"/>
      <c r="G44" s="16"/>
      <c r="H44" s="16"/>
      <c r="I44" s="16"/>
      <c r="J44" s="16"/>
      <c r="K44" s="16"/>
      <c r="L44" s="16"/>
      <c r="M44" s="16" t="s">
        <v>105</v>
      </c>
      <c r="N44" s="16" t="s">
        <v>105</v>
      </c>
      <c r="O44" s="16" t="s">
        <v>105</v>
      </c>
      <c r="P44" s="16"/>
      <c r="Q44" s="16"/>
      <c r="R44" s="16"/>
      <c r="S44" s="21"/>
      <c r="T44" s="25"/>
      <c r="U44" s="28"/>
      <c r="V44" s="32" t="s">
        <v>105</v>
      </c>
      <c r="W44" s="32" t="s">
        <v>105</v>
      </c>
      <c r="X44" s="36">
        <f t="shared" si="0"/>
        <v>5</v>
      </c>
    </row>
    <row r="45" spans="2:24">
      <c r="B45" s="5">
        <v>43</v>
      </c>
      <c r="C45" s="9" t="s">
        <v>8</v>
      </c>
      <c r="D45" s="12" t="s">
        <v>21</v>
      </c>
      <c r="E45" s="12" t="s">
        <v>44</v>
      </c>
      <c r="F45" s="16"/>
      <c r="G45" s="16"/>
      <c r="H45" s="16"/>
      <c r="I45" s="16"/>
      <c r="J45" s="16"/>
      <c r="K45" s="16"/>
      <c r="L45" s="16"/>
      <c r="M45" s="16" t="s">
        <v>105</v>
      </c>
      <c r="N45" s="16" t="s">
        <v>105</v>
      </c>
      <c r="O45" s="16" t="s">
        <v>105</v>
      </c>
      <c r="P45" s="16"/>
      <c r="Q45" s="16"/>
      <c r="R45" s="16"/>
      <c r="S45" s="21"/>
      <c r="T45" s="25"/>
      <c r="U45" s="28"/>
      <c r="V45" s="32" t="s">
        <v>105</v>
      </c>
      <c r="W45" s="32" t="s">
        <v>105</v>
      </c>
      <c r="X45" s="36">
        <f t="shared" si="0"/>
        <v>5</v>
      </c>
    </row>
    <row r="46" spans="2:24">
      <c r="B46" s="5">
        <v>44</v>
      </c>
      <c r="C46" s="9" t="s">
        <v>8</v>
      </c>
      <c r="D46" s="12" t="s">
        <v>21</v>
      </c>
      <c r="E46" s="12" t="s">
        <v>42</v>
      </c>
      <c r="F46" s="16"/>
      <c r="G46" s="16"/>
      <c r="H46" s="16"/>
      <c r="I46" s="16"/>
      <c r="J46" s="16"/>
      <c r="K46" s="16"/>
      <c r="L46" s="16"/>
      <c r="M46" s="16" t="s">
        <v>105</v>
      </c>
      <c r="N46" s="16" t="s">
        <v>105</v>
      </c>
      <c r="O46" s="16"/>
      <c r="P46" s="16"/>
      <c r="Q46" s="16"/>
      <c r="R46" s="16"/>
      <c r="S46" s="21"/>
      <c r="T46" s="25"/>
      <c r="U46" s="28"/>
      <c r="V46" s="32" t="s">
        <v>105</v>
      </c>
      <c r="W46" s="32" t="s">
        <v>105</v>
      </c>
      <c r="X46" s="36">
        <f t="shared" si="0"/>
        <v>4</v>
      </c>
    </row>
    <row r="47" spans="2:24">
      <c r="B47" s="5">
        <v>45</v>
      </c>
      <c r="C47" s="9" t="s">
        <v>8</v>
      </c>
      <c r="D47" s="12" t="s">
        <v>21</v>
      </c>
      <c r="E47" s="12" t="s">
        <v>76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21" t="s">
        <v>105</v>
      </c>
      <c r="T47" s="25"/>
      <c r="U47" s="28"/>
      <c r="V47" s="32"/>
      <c r="W47" s="32"/>
      <c r="X47" s="36">
        <f t="shared" si="0"/>
        <v>1</v>
      </c>
    </row>
    <row r="48" spans="2:24">
      <c r="B48" s="5">
        <v>46</v>
      </c>
      <c r="C48" s="9" t="s">
        <v>8</v>
      </c>
      <c r="D48" s="12" t="s">
        <v>21</v>
      </c>
      <c r="E48" s="12" t="s">
        <v>77</v>
      </c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21" t="s">
        <v>105</v>
      </c>
      <c r="T48" s="25"/>
      <c r="U48" s="28"/>
      <c r="V48" s="32"/>
      <c r="W48" s="32"/>
      <c r="X48" s="36">
        <f t="shared" si="0"/>
        <v>1</v>
      </c>
    </row>
    <row r="49" spans="2:24">
      <c r="B49" s="5">
        <v>47</v>
      </c>
      <c r="C49" s="9" t="s">
        <v>8</v>
      </c>
      <c r="D49" s="12" t="s">
        <v>21</v>
      </c>
      <c r="E49" s="12" t="s">
        <v>104</v>
      </c>
      <c r="F49" s="16"/>
      <c r="G49" s="16"/>
      <c r="H49" s="16"/>
      <c r="I49" s="16"/>
      <c r="J49" s="16"/>
      <c r="K49" s="16"/>
      <c r="L49" s="16"/>
      <c r="M49" s="16" t="s">
        <v>105</v>
      </c>
      <c r="N49" s="16" t="s">
        <v>105</v>
      </c>
      <c r="O49" s="16"/>
      <c r="P49" s="16"/>
      <c r="Q49" s="16"/>
      <c r="R49" s="16"/>
      <c r="S49" s="21"/>
      <c r="T49" s="25"/>
      <c r="U49" s="28"/>
      <c r="V49" s="32" t="s">
        <v>105</v>
      </c>
      <c r="W49" s="32" t="s">
        <v>105</v>
      </c>
      <c r="X49" s="36">
        <f t="shared" si="0"/>
        <v>4</v>
      </c>
    </row>
    <row r="50" spans="2:24">
      <c r="B50" s="5">
        <v>48</v>
      </c>
      <c r="C50" s="9" t="s">
        <v>9</v>
      </c>
      <c r="D50" s="12" t="s">
        <v>13</v>
      </c>
      <c r="E50" s="12" t="s">
        <v>48</v>
      </c>
      <c r="F50" s="16" t="s">
        <v>105</v>
      </c>
      <c r="G50" s="16" t="s">
        <v>105</v>
      </c>
      <c r="H50" s="16"/>
      <c r="I50" s="16" t="s">
        <v>105</v>
      </c>
      <c r="J50" s="16" t="s">
        <v>105</v>
      </c>
      <c r="K50" s="16"/>
      <c r="L50" s="16" t="s">
        <v>105</v>
      </c>
      <c r="M50" s="16" t="s">
        <v>105</v>
      </c>
      <c r="N50" s="16" t="s">
        <v>105</v>
      </c>
      <c r="O50" s="16" t="s">
        <v>105</v>
      </c>
      <c r="P50" s="16"/>
      <c r="Q50" s="16" t="s">
        <v>105</v>
      </c>
      <c r="R50" s="16" t="s">
        <v>105</v>
      </c>
      <c r="S50" s="21" t="s">
        <v>105</v>
      </c>
      <c r="T50" s="25"/>
      <c r="U50" s="28" t="s">
        <v>105</v>
      </c>
      <c r="V50" s="32" t="s">
        <v>105</v>
      </c>
      <c r="W50" s="32" t="s">
        <v>105</v>
      </c>
      <c r="X50" s="36">
        <f t="shared" si="0"/>
        <v>14</v>
      </c>
    </row>
    <row r="51" spans="2:24">
      <c r="B51" s="5">
        <v>49</v>
      </c>
      <c r="C51" s="9" t="s">
        <v>9</v>
      </c>
      <c r="D51" s="12" t="s">
        <v>13</v>
      </c>
      <c r="E51" s="12" t="s">
        <v>71</v>
      </c>
      <c r="F51" s="16" t="s">
        <v>105</v>
      </c>
      <c r="G51" s="16" t="s">
        <v>105</v>
      </c>
      <c r="H51" s="16"/>
      <c r="I51" s="16" t="s">
        <v>105</v>
      </c>
      <c r="J51" s="16" t="s">
        <v>105</v>
      </c>
      <c r="K51" s="16"/>
      <c r="L51" s="16" t="s">
        <v>105</v>
      </c>
      <c r="M51" s="16" t="s">
        <v>105</v>
      </c>
      <c r="N51" s="16" t="s">
        <v>105</v>
      </c>
      <c r="O51" s="16" t="s">
        <v>105</v>
      </c>
      <c r="P51" s="16" t="s">
        <v>105</v>
      </c>
      <c r="Q51" s="16" t="s">
        <v>105</v>
      </c>
      <c r="R51" s="16" t="s">
        <v>105</v>
      </c>
      <c r="S51" s="21" t="s">
        <v>105</v>
      </c>
      <c r="T51" s="25"/>
      <c r="U51" s="28" t="s">
        <v>105</v>
      </c>
      <c r="V51" s="32" t="s">
        <v>105</v>
      </c>
      <c r="W51" s="32" t="s">
        <v>105</v>
      </c>
      <c r="X51" s="36">
        <f t="shared" si="0"/>
        <v>15</v>
      </c>
    </row>
    <row r="52" spans="2:24">
      <c r="B52" s="5">
        <v>50</v>
      </c>
      <c r="C52" s="9" t="s">
        <v>9</v>
      </c>
      <c r="D52" s="12" t="s">
        <v>13</v>
      </c>
      <c r="E52" s="12" t="s">
        <v>47</v>
      </c>
      <c r="F52" s="16" t="s">
        <v>105</v>
      </c>
      <c r="G52" s="16" t="s">
        <v>105</v>
      </c>
      <c r="H52" s="16"/>
      <c r="I52" s="16" t="s">
        <v>105</v>
      </c>
      <c r="J52" s="16"/>
      <c r="K52" s="16"/>
      <c r="L52" s="16"/>
      <c r="M52" s="16" t="s">
        <v>105</v>
      </c>
      <c r="N52" s="16" t="s">
        <v>105</v>
      </c>
      <c r="O52" s="16" t="s">
        <v>105</v>
      </c>
      <c r="P52" s="16"/>
      <c r="Q52" s="16" t="s">
        <v>105</v>
      </c>
      <c r="R52" s="16"/>
      <c r="S52" s="21"/>
      <c r="T52" s="25"/>
      <c r="U52" s="28"/>
      <c r="V52" s="32" t="s">
        <v>105</v>
      </c>
      <c r="W52" s="32" t="s">
        <v>105</v>
      </c>
      <c r="X52" s="36">
        <f t="shared" si="0"/>
        <v>9</v>
      </c>
    </row>
    <row r="53" spans="2:24">
      <c r="B53" s="5">
        <v>51</v>
      </c>
      <c r="C53" s="9" t="s">
        <v>9</v>
      </c>
      <c r="D53" s="12" t="s">
        <v>13</v>
      </c>
      <c r="E53" s="12" t="s">
        <v>15</v>
      </c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21" t="s">
        <v>105</v>
      </c>
      <c r="T53" s="25"/>
      <c r="U53" s="28"/>
      <c r="V53" s="32"/>
      <c r="W53" s="32"/>
      <c r="X53" s="36">
        <f t="shared" si="0"/>
        <v>1</v>
      </c>
    </row>
    <row r="54" spans="2:24">
      <c r="B54" s="5">
        <v>52</v>
      </c>
      <c r="C54" s="9" t="s">
        <v>9</v>
      </c>
      <c r="D54" s="12" t="s">
        <v>64</v>
      </c>
      <c r="E54" s="12" t="s">
        <v>41</v>
      </c>
      <c r="F54" s="16" t="s">
        <v>105</v>
      </c>
      <c r="G54" s="16" t="s">
        <v>105</v>
      </c>
      <c r="H54" s="16" t="s">
        <v>105</v>
      </c>
      <c r="I54" s="16"/>
      <c r="J54" s="16"/>
      <c r="K54" s="16"/>
      <c r="L54" s="16" t="s">
        <v>105</v>
      </c>
      <c r="M54" s="16" t="s">
        <v>105</v>
      </c>
      <c r="N54" s="16" t="s">
        <v>105</v>
      </c>
      <c r="O54" s="16" t="s">
        <v>105</v>
      </c>
      <c r="P54" s="16"/>
      <c r="Q54" s="16" t="s">
        <v>105</v>
      </c>
      <c r="R54" s="16" t="s">
        <v>105</v>
      </c>
      <c r="S54" s="21" t="s">
        <v>105</v>
      </c>
      <c r="T54" s="25"/>
      <c r="U54" s="28" t="s">
        <v>105</v>
      </c>
      <c r="V54" s="32" t="s">
        <v>105</v>
      </c>
      <c r="W54" s="32" t="s">
        <v>105</v>
      </c>
      <c r="X54" s="36">
        <f t="shared" si="0"/>
        <v>13</v>
      </c>
    </row>
    <row r="55" spans="2:24">
      <c r="B55" s="5">
        <v>53</v>
      </c>
      <c r="C55" s="9" t="s">
        <v>80</v>
      </c>
      <c r="D55" s="12" t="s">
        <v>81</v>
      </c>
      <c r="E55" s="12" t="s">
        <v>17</v>
      </c>
      <c r="F55" s="16" t="s">
        <v>105</v>
      </c>
      <c r="G55" s="16" t="s">
        <v>105</v>
      </c>
      <c r="H55" s="16" t="s">
        <v>105</v>
      </c>
      <c r="I55" s="16" t="s">
        <v>105</v>
      </c>
      <c r="J55" s="16" t="s">
        <v>105</v>
      </c>
      <c r="K55" s="16" t="s">
        <v>105</v>
      </c>
      <c r="L55" s="16" t="s">
        <v>105</v>
      </c>
      <c r="M55" s="16" t="s">
        <v>105</v>
      </c>
      <c r="N55" s="16" t="s">
        <v>105</v>
      </c>
      <c r="O55" s="16"/>
      <c r="P55" s="16"/>
      <c r="Q55" s="16" t="s">
        <v>105</v>
      </c>
      <c r="R55" s="16" t="s">
        <v>105</v>
      </c>
      <c r="S55" s="21" t="s">
        <v>105</v>
      </c>
      <c r="T55" s="25"/>
      <c r="U55" s="28" t="s">
        <v>105</v>
      </c>
      <c r="V55" s="32" t="s">
        <v>105</v>
      </c>
      <c r="W55" s="32" t="s">
        <v>105</v>
      </c>
      <c r="X55" s="36">
        <f t="shared" si="0"/>
        <v>15</v>
      </c>
    </row>
    <row r="56" spans="2:24">
      <c r="B56" s="5">
        <v>54</v>
      </c>
      <c r="C56" s="9" t="s">
        <v>12</v>
      </c>
      <c r="D56" s="12" t="s">
        <v>23</v>
      </c>
      <c r="E56" s="12" t="s">
        <v>55</v>
      </c>
      <c r="F56" s="16"/>
      <c r="G56" s="16" t="s">
        <v>105</v>
      </c>
      <c r="H56" s="16"/>
      <c r="I56" s="16"/>
      <c r="J56" s="16"/>
      <c r="K56" s="16"/>
      <c r="L56" s="16"/>
      <c r="M56" s="16" t="s">
        <v>105</v>
      </c>
      <c r="N56" s="16" t="s">
        <v>105</v>
      </c>
      <c r="O56" s="16"/>
      <c r="P56" s="16"/>
      <c r="Q56" s="16" t="s">
        <v>105</v>
      </c>
      <c r="R56" s="16" t="s">
        <v>105</v>
      </c>
      <c r="S56" s="21" t="s">
        <v>105</v>
      </c>
      <c r="T56" s="25"/>
      <c r="U56" s="28"/>
      <c r="V56" s="32" t="s">
        <v>105</v>
      </c>
      <c r="W56" s="32" t="s">
        <v>105</v>
      </c>
      <c r="X56" s="36">
        <f t="shared" si="0"/>
        <v>8</v>
      </c>
    </row>
    <row r="57" spans="2:24">
      <c r="B57" s="5">
        <v>55</v>
      </c>
      <c r="C57" s="9" t="s">
        <v>12</v>
      </c>
      <c r="D57" s="12" t="s">
        <v>11</v>
      </c>
      <c r="E57" s="12" t="s">
        <v>51</v>
      </c>
      <c r="F57" s="16" t="s">
        <v>105</v>
      </c>
      <c r="G57" s="16" t="s">
        <v>105</v>
      </c>
      <c r="H57" s="16" t="s">
        <v>105</v>
      </c>
      <c r="I57" s="16"/>
      <c r="J57" s="16"/>
      <c r="K57" s="16" t="s">
        <v>105</v>
      </c>
      <c r="L57" s="16" t="s">
        <v>105</v>
      </c>
      <c r="M57" s="16" t="s">
        <v>105</v>
      </c>
      <c r="N57" s="16" t="s">
        <v>105</v>
      </c>
      <c r="O57" s="16"/>
      <c r="P57" s="16"/>
      <c r="Q57" s="16" t="s">
        <v>105</v>
      </c>
      <c r="R57" s="16" t="s">
        <v>105</v>
      </c>
      <c r="S57" s="21" t="s">
        <v>105</v>
      </c>
      <c r="T57" s="25"/>
      <c r="U57" s="28"/>
      <c r="V57" s="32" t="s">
        <v>105</v>
      </c>
      <c r="W57" s="32" t="s">
        <v>105</v>
      </c>
      <c r="X57" s="36">
        <f t="shared" si="0"/>
        <v>12</v>
      </c>
    </row>
    <row r="58" spans="2:24">
      <c r="B58" s="5">
        <v>56</v>
      </c>
      <c r="C58" s="9" t="s">
        <v>12</v>
      </c>
      <c r="D58" s="12" t="s">
        <v>11</v>
      </c>
      <c r="E58" s="12" t="s">
        <v>4</v>
      </c>
      <c r="F58" s="16"/>
      <c r="G58" s="16" t="s">
        <v>105</v>
      </c>
      <c r="H58" s="16"/>
      <c r="I58" s="16"/>
      <c r="J58" s="16"/>
      <c r="K58" s="16"/>
      <c r="L58" s="16"/>
      <c r="M58" s="16" t="s">
        <v>105</v>
      </c>
      <c r="N58" s="16" t="s">
        <v>105</v>
      </c>
      <c r="O58" s="16"/>
      <c r="P58" s="16"/>
      <c r="Q58" s="16" t="s">
        <v>105</v>
      </c>
      <c r="R58" s="16"/>
      <c r="S58" s="21" t="s">
        <v>105</v>
      </c>
      <c r="T58" s="25"/>
      <c r="U58" s="28"/>
      <c r="V58" s="32" t="s">
        <v>105</v>
      </c>
      <c r="W58" s="32" t="s">
        <v>105</v>
      </c>
      <c r="X58" s="36">
        <f t="shared" si="0"/>
        <v>7</v>
      </c>
    </row>
    <row r="59" spans="2:24">
      <c r="B59" s="5">
        <v>57</v>
      </c>
      <c r="C59" s="9" t="s">
        <v>12</v>
      </c>
      <c r="D59" s="12" t="s">
        <v>11</v>
      </c>
      <c r="E59" s="12" t="s">
        <v>74</v>
      </c>
      <c r="F59" s="16"/>
      <c r="G59" s="16" t="s">
        <v>105</v>
      </c>
      <c r="H59" s="16"/>
      <c r="I59" s="16"/>
      <c r="J59" s="16"/>
      <c r="K59" s="16"/>
      <c r="L59" s="16"/>
      <c r="M59" s="16"/>
      <c r="N59" s="16"/>
      <c r="O59" s="16"/>
      <c r="P59" s="16"/>
      <c r="Q59" s="16" t="s">
        <v>105</v>
      </c>
      <c r="R59" s="16"/>
      <c r="S59" s="21"/>
      <c r="T59" s="25"/>
      <c r="U59" s="28"/>
      <c r="V59" s="32" t="s">
        <v>105</v>
      </c>
      <c r="W59" s="32" t="s">
        <v>105</v>
      </c>
      <c r="X59" s="36">
        <f t="shared" si="0"/>
        <v>4</v>
      </c>
    </row>
    <row r="60" spans="2:24">
      <c r="B60" s="5">
        <v>58</v>
      </c>
      <c r="C60" s="9" t="s">
        <v>12</v>
      </c>
      <c r="D60" s="12" t="s">
        <v>11</v>
      </c>
      <c r="E60" s="12" t="s">
        <v>75</v>
      </c>
      <c r="F60" s="16"/>
      <c r="G60" s="16" t="s">
        <v>105</v>
      </c>
      <c r="H60" s="16"/>
      <c r="I60" s="16"/>
      <c r="J60" s="16"/>
      <c r="K60" s="16"/>
      <c r="L60" s="16"/>
      <c r="M60" s="16"/>
      <c r="N60" s="16"/>
      <c r="O60" s="16"/>
      <c r="P60" s="16"/>
      <c r="Q60" s="16" t="s">
        <v>105</v>
      </c>
      <c r="R60" s="16"/>
      <c r="S60" s="21" t="s">
        <v>105</v>
      </c>
      <c r="T60" s="25"/>
      <c r="U60" s="28"/>
      <c r="V60" s="32" t="s">
        <v>105</v>
      </c>
      <c r="W60" s="32" t="s">
        <v>105</v>
      </c>
      <c r="X60" s="36">
        <f t="shared" si="0"/>
        <v>5</v>
      </c>
    </row>
    <row r="61" spans="2:24">
      <c r="B61" s="5">
        <v>59</v>
      </c>
      <c r="C61" s="9" t="s">
        <v>12</v>
      </c>
      <c r="D61" s="12" t="s">
        <v>26</v>
      </c>
      <c r="E61" s="12" t="s">
        <v>28</v>
      </c>
      <c r="F61" s="16" t="s">
        <v>105</v>
      </c>
      <c r="G61" s="16" t="s">
        <v>105</v>
      </c>
      <c r="H61" s="16"/>
      <c r="I61" s="16"/>
      <c r="J61" s="16"/>
      <c r="K61" s="16" t="s">
        <v>105</v>
      </c>
      <c r="L61" s="16" t="s">
        <v>105</v>
      </c>
      <c r="M61" s="16" t="s">
        <v>105</v>
      </c>
      <c r="N61" s="16" t="s">
        <v>105</v>
      </c>
      <c r="O61" s="16"/>
      <c r="P61" s="16" t="s">
        <v>105</v>
      </c>
      <c r="Q61" s="16" t="s">
        <v>105</v>
      </c>
      <c r="R61" s="16" t="s">
        <v>105</v>
      </c>
      <c r="S61" s="21"/>
      <c r="T61" s="25" t="s">
        <v>105</v>
      </c>
      <c r="U61" s="28"/>
      <c r="V61" s="32" t="s">
        <v>105</v>
      </c>
      <c r="W61" s="32" t="s">
        <v>105</v>
      </c>
      <c r="X61" s="36">
        <f t="shared" si="0"/>
        <v>12</v>
      </c>
    </row>
    <row r="62" spans="2:24">
      <c r="B62" s="5">
        <v>60</v>
      </c>
      <c r="C62" s="9" t="s">
        <v>12</v>
      </c>
      <c r="D62" s="12" t="s">
        <v>26</v>
      </c>
      <c r="E62" s="12" t="s">
        <v>37</v>
      </c>
      <c r="F62" s="16" t="s">
        <v>105</v>
      </c>
      <c r="G62" s="16" t="s">
        <v>105</v>
      </c>
      <c r="H62" s="16" t="s">
        <v>105</v>
      </c>
      <c r="I62" s="16" t="s">
        <v>105</v>
      </c>
      <c r="J62" s="16"/>
      <c r="K62" s="16" t="s">
        <v>105</v>
      </c>
      <c r="L62" s="16"/>
      <c r="M62" s="16" t="s">
        <v>105</v>
      </c>
      <c r="N62" s="16" t="s">
        <v>105</v>
      </c>
      <c r="O62" s="16" t="s">
        <v>105</v>
      </c>
      <c r="P62" s="16" t="s">
        <v>105</v>
      </c>
      <c r="Q62" s="16" t="s">
        <v>105</v>
      </c>
      <c r="R62" s="16" t="s">
        <v>105</v>
      </c>
      <c r="S62" s="21" t="s">
        <v>105</v>
      </c>
      <c r="T62" s="25" t="s">
        <v>105</v>
      </c>
      <c r="U62" s="28" t="s">
        <v>105</v>
      </c>
      <c r="V62" s="32" t="s">
        <v>105</v>
      </c>
      <c r="W62" s="32" t="s">
        <v>105</v>
      </c>
      <c r="X62" s="36">
        <f t="shared" si="0"/>
        <v>16</v>
      </c>
    </row>
    <row r="63" spans="2:24">
      <c r="B63" s="5">
        <v>61</v>
      </c>
      <c r="C63" s="9" t="s">
        <v>12</v>
      </c>
      <c r="D63" s="12" t="s">
        <v>26</v>
      </c>
      <c r="E63" s="12" t="s">
        <v>29</v>
      </c>
      <c r="F63" s="16"/>
      <c r="G63" s="16" t="s">
        <v>105</v>
      </c>
      <c r="H63" s="16"/>
      <c r="I63" s="16"/>
      <c r="J63" s="16"/>
      <c r="K63" s="16"/>
      <c r="L63" s="16"/>
      <c r="M63" s="16" t="s">
        <v>105</v>
      </c>
      <c r="N63" s="16" t="s">
        <v>105</v>
      </c>
      <c r="O63" s="16"/>
      <c r="P63" s="16"/>
      <c r="Q63" s="16" t="s">
        <v>105</v>
      </c>
      <c r="R63" s="16"/>
      <c r="S63" s="21"/>
      <c r="T63" s="25"/>
      <c r="U63" s="28" t="s">
        <v>105</v>
      </c>
      <c r="V63" s="32" t="s">
        <v>105</v>
      </c>
      <c r="W63" s="32" t="s">
        <v>105</v>
      </c>
      <c r="X63" s="36">
        <f t="shared" si="0"/>
        <v>7</v>
      </c>
    </row>
    <row r="64" spans="2:24">
      <c r="B64" s="5">
        <v>62</v>
      </c>
      <c r="C64" s="9" t="s">
        <v>12</v>
      </c>
      <c r="D64" s="12" t="s">
        <v>26</v>
      </c>
      <c r="E64" s="12" t="s">
        <v>33</v>
      </c>
      <c r="F64" s="16"/>
      <c r="G64" s="16" t="s">
        <v>105</v>
      </c>
      <c r="H64" s="16"/>
      <c r="I64" s="16"/>
      <c r="J64" s="16"/>
      <c r="K64" s="16"/>
      <c r="L64" s="16"/>
      <c r="M64" s="16" t="s">
        <v>105</v>
      </c>
      <c r="N64" s="16" t="s">
        <v>105</v>
      </c>
      <c r="O64" s="16"/>
      <c r="P64" s="16"/>
      <c r="Q64" s="16" t="s">
        <v>105</v>
      </c>
      <c r="R64" s="16" t="s">
        <v>105</v>
      </c>
      <c r="S64" s="21"/>
      <c r="T64" s="25"/>
      <c r="U64" s="28"/>
      <c r="V64" s="32" t="s">
        <v>105</v>
      </c>
      <c r="W64" s="32" t="s">
        <v>105</v>
      </c>
      <c r="X64" s="36">
        <f t="shared" si="0"/>
        <v>7</v>
      </c>
    </row>
    <row r="65" spans="2:24">
      <c r="B65" s="5">
        <v>63</v>
      </c>
      <c r="C65" s="9" t="s">
        <v>12</v>
      </c>
      <c r="D65" s="12" t="s">
        <v>26</v>
      </c>
      <c r="E65" s="12" t="s">
        <v>53</v>
      </c>
      <c r="F65" s="16" t="s">
        <v>105</v>
      </c>
      <c r="G65" s="16"/>
      <c r="H65" s="16"/>
      <c r="I65" s="16"/>
      <c r="J65" s="16"/>
      <c r="K65" s="16"/>
      <c r="L65" s="16"/>
      <c r="M65" s="16" t="s">
        <v>105</v>
      </c>
      <c r="N65" s="16" t="s">
        <v>105</v>
      </c>
      <c r="O65" s="16"/>
      <c r="P65" s="16"/>
      <c r="Q65" s="16"/>
      <c r="R65" s="16"/>
      <c r="S65" s="21"/>
      <c r="T65" s="25"/>
      <c r="U65" s="28"/>
      <c r="V65" s="32" t="s">
        <v>105</v>
      </c>
      <c r="W65" s="32" t="s">
        <v>105</v>
      </c>
      <c r="X65" s="37">
        <f t="shared" si="0"/>
        <v>5</v>
      </c>
    </row>
    <row r="66" spans="2:24">
      <c r="B66" s="7"/>
      <c r="C66" s="10"/>
      <c r="D66" s="10"/>
      <c r="E66" s="10" t="s">
        <v>35</v>
      </c>
      <c r="F66" s="10">
        <f t="shared" ref="F66:W66" si="1">SUBTOTAL(3,F3:F65)</f>
        <v>14</v>
      </c>
      <c r="G66" s="10">
        <f t="shared" si="1"/>
        <v>26</v>
      </c>
      <c r="H66" s="10">
        <f t="shared" si="1"/>
        <v>11</v>
      </c>
      <c r="I66" s="10">
        <f t="shared" si="1"/>
        <v>5</v>
      </c>
      <c r="J66" s="10">
        <f t="shared" si="1"/>
        <v>4</v>
      </c>
      <c r="K66" s="10">
        <f t="shared" si="1"/>
        <v>6</v>
      </c>
      <c r="L66" s="10">
        <f t="shared" si="1"/>
        <v>7</v>
      </c>
      <c r="M66" s="10">
        <f t="shared" si="1"/>
        <v>39</v>
      </c>
      <c r="N66" s="10">
        <f t="shared" si="1"/>
        <v>39</v>
      </c>
      <c r="O66" s="10">
        <f t="shared" si="1"/>
        <v>10</v>
      </c>
      <c r="P66" s="10">
        <f t="shared" si="1"/>
        <v>3</v>
      </c>
      <c r="Q66" s="10">
        <f t="shared" si="1"/>
        <v>19</v>
      </c>
      <c r="R66" s="10">
        <f t="shared" si="1"/>
        <v>20</v>
      </c>
      <c r="S66" s="22">
        <f t="shared" si="1"/>
        <v>39</v>
      </c>
      <c r="T66" s="26">
        <f t="shared" si="1"/>
        <v>2</v>
      </c>
      <c r="U66" s="29">
        <f t="shared" si="1"/>
        <v>6</v>
      </c>
      <c r="V66" s="33">
        <f t="shared" si="1"/>
        <v>43</v>
      </c>
      <c r="W66" s="33">
        <f t="shared" si="1"/>
        <v>44</v>
      </c>
      <c r="X66" s="38"/>
    </row>
    <row r="67" spans="2:24">
      <c r="B67" s="7"/>
      <c r="C67" s="10"/>
      <c r="D67" s="10"/>
      <c r="E67" s="13" t="s">
        <v>34</v>
      </c>
      <c r="F67" s="17">
        <f>SUM(F66:U66)</f>
        <v>250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2:24">
      <c r="D68" s="1" t="s">
        <v>49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</sheetData>
  <autoFilter ref="B2:X68"/>
  <phoneticPr fontId="3"/>
  <pageMargins left="0.25" right="0.25" top="0.75" bottom="0.75" header="0.3" footer="0.3"/>
  <pageSetup paperSize="8" scale="61" fitToWidth="1" fitToHeight="0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別紙2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Apache POI</dc:creator>
  <cp:lastModifiedBy> </cp:lastModifiedBy>
  <cp:lastPrinted>2025-07-16T01:55:27Z</cp:lastPrinted>
  <dcterms:created xsi:type="dcterms:W3CDTF">2024-08-07T04:47:18Z</dcterms:created>
  <dcterms:modified xsi:type="dcterms:W3CDTF">2025-07-25T00:46:39Z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2025-07-25T00:46:39Z</vt:filetime>
  </property>
</Properties>
</file>