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300"/>
  </bookViews>
  <sheets>
    <sheet name="別紙1" sheetId="16" r:id="rId1"/>
  </sheets>
  <definedNames>
    <definedName name="_xlnm._FilterDatabase" localSheetId="0" hidden="1">別紙1!$B$3:$M$66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<sst xmlns="http://schemas.openxmlformats.org/spreadsheetml/2006/main" xmlns:r="http://schemas.openxmlformats.org/officeDocument/2006/relationships" count="201" uniqueCount="201">
  <si>
    <t>No.</t>
  </si>
  <si>
    <t>総務係</t>
  </si>
  <si>
    <t>旧沢田自治センター敷地</t>
    <rPh sb="0" eb="1">
      <t>キュウ</t>
    </rPh>
    <rPh sb="1" eb="3">
      <t>サワダ</t>
    </rPh>
    <rPh sb="3" eb="5">
      <t>ジチ</t>
    </rPh>
    <rPh sb="9" eb="11">
      <t>シキチ</t>
    </rPh>
    <phoneticPr fontId="3"/>
  </si>
  <si>
    <t>総務課</t>
  </si>
  <si>
    <t>平成5年度</t>
    <rPh sb="0" eb="2">
      <t>ヘイセイ</t>
    </rPh>
    <rPh sb="3" eb="5">
      <t>ネンド</t>
    </rPh>
    <phoneticPr fontId="3"/>
  </si>
  <si>
    <t>鈴木重謙屋敷跡</t>
  </si>
  <si>
    <t>施設名</t>
  </si>
  <si>
    <t>企画商工課</t>
  </si>
  <si>
    <t>都市建設課</t>
  </si>
  <si>
    <t>令和6年度</t>
    <rPh sb="0" eb="2">
      <t>レイワ</t>
    </rPh>
    <rPh sb="3" eb="5">
      <t>ネンド</t>
    </rPh>
    <phoneticPr fontId="3"/>
  </si>
  <si>
    <t>石川駅前公衆トイレ</t>
  </si>
  <si>
    <t>教育課</t>
  </si>
  <si>
    <t>木造</t>
  </si>
  <si>
    <t>石川町字立ヶ岡510番地の7</t>
  </si>
  <si>
    <t>平成4年度</t>
    <rPh sb="0" eb="2">
      <t>ヘイセイ</t>
    </rPh>
    <rPh sb="3" eb="5">
      <t>ネンド</t>
    </rPh>
    <phoneticPr fontId="3"/>
  </si>
  <si>
    <t>協働推進係</t>
  </si>
  <si>
    <t>文化振興係</t>
  </si>
  <si>
    <t>生涯学習課</t>
  </si>
  <si>
    <t>学校管理係</t>
  </si>
  <si>
    <t>保健福祉課</t>
  </si>
  <si>
    <t>文教福祉複合施設（モトガッコ）</t>
  </si>
  <si>
    <t>環境対策係</t>
  </si>
  <si>
    <t>防災環境課</t>
  </si>
  <si>
    <t>山橋自治センター</t>
  </si>
  <si>
    <t>都市整備係</t>
  </si>
  <si>
    <t>建物（東棟）</t>
    <rPh sb="0" eb="2">
      <t>タテモノ</t>
    </rPh>
    <rPh sb="3" eb="4">
      <t>ヒガシ</t>
    </rPh>
    <rPh sb="4" eb="5">
      <t>トウ</t>
    </rPh>
    <phoneticPr fontId="3"/>
  </si>
  <si>
    <t>石川町共同福祉施設</t>
  </si>
  <si>
    <t>昭和44年度</t>
    <rPh sb="0" eb="2">
      <t>ショウワ</t>
    </rPh>
    <rPh sb="4" eb="6">
      <t>ネンド</t>
    </rPh>
    <phoneticPr fontId="3"/>
  </si>
  <si>
    <t>生涯学習係</t>
  </si>
  <si>
    <t>母畑レークサイドセンター</t>
  </si>
  <si>
    <t>屋敷入団地</t>
  </si>
  <si>
    <t>スポーツ振興係</t>
  </si>
  <si>
    <t>健康増進係</t>
  </si>
  <si>
    <t>石川町体育館</t>
  </si>
  <si>
    <t>石川町字高田150番地の1</t>
  </si>
  <si>
    <t>担当課</t>
    <rPh sb="0" eb="3">
      <t>タントウカ</t>
    </rPh>
    <phoneticPr fontId="3"/>
  </si>
  <si>
    <t>管財係</t>
  </si>
  <si>
    <t>石川町字関根165番地</t>
  </si>
  <si>
    <t>昭和56年度</t>
    <rPh sb="0" eb="2">
      <t>ショウワ</t>
    </rPh>
    <rPh sb="4" eb="6">
      <t>ネンド</t>
    </rPh>
    <phoneticPr fontId="3"/>
  </si>
  <si>
    <t>商工観光係</t>
  </si>
  <si>
    <t>昭和57年度</t>
    <rPh sb="0" eb="2">
      <t>ショウワ</t>
    </rPh>
    <rPh sb="4" eb="6">
      <t>ネンド</t>
    </rPh>
    <phoneticPr fontId="3"/>
  </si>
  <si>
    <t>石川町字長久保96番地</t>
  </si>
  <si>
    <t>平成25年度</t>
    <rPh sb="0" eb="2">
      <t>ヘイセイ</t>
    </rPh>
    <rPh sb="4" eb="6">
      <t>ネンド</t>
    </rPh>
    <phoneticPr fontId="3"/>
  </si>
  <si>
    <t>石川町字下泉229番地</t>
  </si>
  <si>
    <t>平成28年度</t>
    <rPh sb="0" eb="2">
      <t>ヘイセイ</t>
    </rPh>
    <rPh sb="4" eb="6">
      <t>ネンド</t>
    </rPh>
    <phoneticPr fontId="3"/>
  </si>
  <si>
    <t>石川町字渡里沢37番地の5</t>
  </si>
  <si>
    <t>石川町総合運動公園（石川町総合体育館）</t>
    <rPh sb="10" eb="13">
      <t>イシカワマチ</t>
    </rPh>
    <rPh sb="13" eb="15">
      <t>ソウゴウ</t>
    </rPh>
    <rPh sb="15" eb="18">
      <t>タイイクカン</t>
    </rPh>
    <phoneticPr fontId="3"/>
  </si>
  <si>
    <t>平成7年度</t>
    <rPh sb="0" eb="2">
      <t>ヘイセイ</t>
    </rPh>
    <rPh sb="3" eb="5">
      <t>ネンド</t>
    </rPh>
    <phoneticPr fontId="3"/>
  </si>
  <si>
    <t>石川町字高田200-2</t>
    <rPh sb="0" eb="3">
      <t>イシカワマチ</t>
    </rPh>
    <rPh sb="3" eb="4">
      <t>アザ</t>
    </rPh>
    <rPh sb="4" eb="6">
      <t>タカダ</t>
    </rPh>
    <phoneticPr fontId="3"/>
  </si>
  <si>
    <t>石川町大字中田字八又396-1</t>
  </si>
  <si>
    <t>屋敷入南団地</t>
  </si>
  <si>
    <t>構造</t>
    <rPh sb="0" eb="2">
      <t>コウゾウ</t>
    </rPh>
    <phoneticPr fontId="3"/>
  </si>
  <si>
    <t>石川町大字板橋字八升蒔25</t>
  </si>
  <si>
    <r>
      <t>石川町大字双里字谷津82-</t>
    </r>
    <r>
      <rPr>
        <sz val="11"/>
        <color theme="1"/>
        <rFont val="游ゴシック"/>
      </rPr>
      <t>14</t>
    </r>
    <rPh sb="0" eb="3">
      <t>イシカワマチ</t>
    </rPh>
    <rPh sb="3" eb="5">
      <t>オオアザ</t>
    </rPh>
    <rPh sb="5" eb="7">
      <t>ソウリ</t>
    </rPh>
    <rPh sb="7" eb="8">
      <t>アザ</t>
    </rPh>
    <rPh sb="8" eb="10">
      <t>ヤヅ</t>
    </rPh>
    <phoneticPr fontId="3"/>
  </si>
  <si>
    <t>昭和48年度</t>
    <rPh sb="0" eb="2">
      <t>ショウワ</t>
    </rPh>
    <rPh sb="4" eb="6">
      <t>ネンド</t>
    </rPh>
    <phoneticPr fontId="3"/>
  </si>
  <si>
    <t>石川町字下泉163-1</t>
  </si>
  <si>
    <t>石川町大字双里字川向2番地の2</t>
  </si>
  <si>
    <t>下泉団地</t>
    <rPh sb="0" eb="2">
      <t>シモイズミ</t>
    </rPh>
    <rPh sb="2" eb="4">
      <t>ダンチ</t>
    </rPh>
    <phoneticPr fontId="3"/>
  </si>
  <si>
    <t>石川町屋内ゲートボール場</t>
  </si>
  <si>
    <t>高田団地</t>
    <rPh sb="0" eb="2">
      <t>タカダ</t>
    </rPh>
    <rPh sb="2" eb="4">
      <t>ダンチ</t>
    </rPh>
    <phoneticPr fontId="3"/>
  </si>
  <si>
    <t>石川町字渡里沢296-8</t>
  </si>
  <si>
    <t>平成27年度</t>
    <rPh sb="0" eb="2">
      <t>ヘイセイ</t>
    </rPh>
    <rPh sb="4" eb="6">
      <t>ネンド</t>
    </rPh>
    <phoneticPr fontId="3"/>
  </si>
  <si>
    <t>鉄骨鉄筋ｺﾝｸﾘｰﾄ</t>
  </si>
  <si>
    <t>石川町大字中野字蛇石2番地</t>
  </si>
  <si>
    <t>石川町字矢ノ目田21-5</t>
    <rPh sb="0" eb="3">
      <t>イシカワマチ</t>
    </rPh>
    <rPh sb="3" eb="4">
      <t>アザ</t>
    </rPh>
    <rPh sb="4" eb="5">
      <t>ヤ</t>
    </rPh>
    <rPh sb="6" eb="8">
      <t>メダ</t>
    </rPh>
    <phoneticPr fontId="3"/>
  </si>
  <si>
    <t>住所</t>
    <rPh sb="0" eb="2">
      <t>ジュウショ</t>
    </rPh>
    <phoneticPr fontId="3"/>
  </si>
  <si>
    <t>立ヶ岡南団地</t>
    <rPh sb="0" eb="1">
      <t>タチ</t>
    </rPh>
    <rPh sb="2" eb="3">
      <t>オカ</t>
    </rPh>
    <rPh sb="3" eb="4">
      <t>ミナミ</t>
    </rPh>
    <rPh sb="4" eb="6">
      <t>ダンチ</t>
    </rPh>
    <phoneticPr fontId="3"/>
  </si>
  <si>
    <t>旧石川町立南山形小学校</t>
  </si>
  <si>
    <t>平成23年度</t>
    <rPh sb="0" eb="2">
      <t>ヘイセイ</t>
    </rPh>
    <rPh sb="4" eb="6">
      <t>ネンド</t>
    </rPh>
    <phoneticPr fontId="3"/>
  </si>
  <si>
    <t>※延べ床面積は合計</t>
    <rPh sb="1" eb="2">
      <t>ノ</t>
    </rPh>
    <rPh sb="3" eb="6">
      <t>ユカメンセキ</t>
    </rPh>
    <rPh sb="7" eb="9">
      <t>ゴウケイ</t>
    </rPh>
    <phoneticPr fontId="3"/>
  </si>
  <si>
    <t>石川町立いしかわこども園</t>
    <rPh sb="0" eb="2">
      <t>イシカワ</t>
    </rPh>
    <rPh sb="2" eb="4">
      <t>チョウリツ</t>
    </rPh>
    <rPh sb="11" eb="12">
      <t>エン</t>
    </rPh>
    <phoneticPr fontId="3"/>
  </si>
  <si>
    <t>旧石川町立中谷第二小学校</t>
  </si>
  <si>
    <t>昭和55年度</t>
    <rPh sb="0" eb="2">
      <t>ショウワ</t>
    </rPh>
    <rPh sb="4" eb="6">
      <t>ネンド</t>
    </rPh>
    <phoneticPr fontId="3"/>
  </si>
  <si>
    <t>延床面積</t>
    <rPh sb="0" eb="1">
      <t>ノ</t>
    </rPh>
    <rPh sb="1" eb="4">
      <t>ユカメンセキ</t>
    </rPh>
    <phoneticPr fontId="3"/>
  </si>
  <si>
    <t>石川町字一ノ沢89-13</t>
  </si>
  <si>
    <t>スクールバス発着所</t>
    <rPh sb="6" eb="8">
      <t>ハッチャク</t>
    </rPh>
    <rPh sb="8" eb="9">
      <t>ジョ</t>
    </rPh>
    <phoneticPr fontId="7"/>
  </si>
  <si>
    <t>石川町字関根234番地</t>
  </si>
  <si>
    <t>石川町大字中野字水内24番地</t>
  </si>
  <si>
    <t>旧石川町立野木沢小学校</t>
    <rPh sb="0" eb="1">
      <t>キュウ</t>
    </rPh>
    <rPh sb="1" eb="3">
      <t>イシカワ</t>
    </rPh>
    <rPh sb="3" eb="5">
      <t>チョウリツ</t>
    </rPh>
    <rPh sb="5" eb="8">
      <t>ノギサワ</t>
    </rPh>
    <rPh sb="8" eb="11">
      <t>ショウガッコウ</t>
    </rPh>
    <phoneticPr fontId="8"/>
  </si>
  <si>
    <t>昭和61年度</t>
    <rPh sb="0" eb="2">
      <t>ショウワ</t>
    </rPh>
    <rPh sb="4" eb="6">
      <t>ネンド</t>
    </rPh>
    <phoneticPr fontId="3"/>
  </si>
  <si>
    <t>【別紙1】対象施設一覧</t>
    <rPh sb="1" eb="3">
      <t>ベッシ</t>
    </rPh>
    <rPh sb="5" eb="7">
      <t>タイショウ</t>
    </rPh>
    <rPh sb="7" eb="9">
      <t>シセツ</t>
    </rPh>
    <rPh sb="9" eb="11">
      <t>イチラン</t>
    </rPh>
    <phoneticPr fontId="3"/>
  </si>
  <si>
    <t>大字双里字川向2番地の1</t>
  </si>
  <si>
    <t>石川町立歴史民俗資料館</t>
  </si>
  <si>
    <t>石川町大字沢井字上ノ原32</t>
  </si>
  <si>
    <t>中野団地</t>
  </si>
  <si>
    <t>石川町大字双里字神主34番地の1</t>
  </si>
  <si>
    <t>〇</t>
  </si>
  <si>
    <t>石川町温水プール</t>
  </si>
  <si>
    <t>石川町武道館</t>
  </si>
  <si>
    <t>字鹿ノ坂及び大字北山字関場地内</t>
    <rPh sb="0" eb="1">
      <t>アザ</t>
    </rPh>
    <phoneticPr fontId="7"/>
  </si>
  <si>
    <t>石川町民グランド</t>
  </si>
  <si>
    <t>石川町勤労青少年ホーム</t>
  </si>
  <si>
    <t>福島県石川合同庁舎</t>
  </si>
  <si>
    <t>野木沢自治センター</t>
  </si>
  <si>
    <t>石川自治センター</t>
  </si>
  <si>
    <t>石川町川井地区集会場</t>
  </si>
  <si>
    <t>石川町字北町51-1</t>
    <rPh sb="0" eb="3">
      <t>イシカワマチ</t>
    </rPh>
    <rPh sb="3" eb="4">
      <t>アザ</t>
    </rPh>
    <rPh sb="4" eb="6">
      <t>キタマチ</t>
    </rPh>
    <phoneticPr fontId="3"/>
  </si>
  <si>
    <t>形見団地</t>
  </si>
  <si>
    <t>立ヶ岡東団地</t>
  </si>
  <si>
    <t>中野南団地</t>
  </si>
  <si>
    <t>石川町保健センター</t>
  </si>
  <si>
    <t>石川町立石川小学校</t>
  </si>
  <si>
    <t>石川町役場</t>
  </si>
  <si>
    <t>観光看板敷地（草刈等）</t>
  </si>
  <si>
    <t>古舘団地</t>
  </si>
  <si>
    <t>担当係</t>
    <rPh sb="0" eb="2">
      <t>タントウ</t>
    </rPh>
    <rPh sb="2" eb="3">
      <t>カカリ</t>
    </rPh>
    <phoneticPr fontId="3"/>
  </si>
  <si>
    <t>幼児保育係</t>
    <rPh sb="0" eb="2">
      <t>ヨウジ</t>
    </rPh>
    <rPh sb="2" eb="4">
      <t>ホイク</t>
    </rPh>
    <rPh sb="4" eb="5">
      <t>カカリ</t>
    </rPh>
    <phoneticPr fontId="3"/>
  </si>
  <si>
    <t>建築年度</t>
    <rPh sb="0" eb="2">
      <t>ケンチク</t>
    </rPh>
    <rPh sb="2" eb="4">
      <t>ネンド</t>
    </rPh>
    <phoneticPr fontId="3"/>
  </si>
  <si>
    <t>備考</t>
    <rPh sb="0" eb="2">
      <t>ビコウ</t>
    </rPh>
    <phoneticPr fontId="3"/>
  </si>
  <si>
    <t>石川町大字双里字川向91番地</t>
  </si>
  <si>
    <t>鉄骨</t>
  </si>
  <si>
    <t>平成10年度</t>
    <rPh sb="0" eb="2">
      <t>ヘイセイ</t>
    </rPh>
    <rPh sb="4" eb="6">
      <t>ネンド</t>
    </rPh>
    <phoneticPr fontId="3"/>
  </si>
  <si>
    <t>石川町大字双里字川向165番地</t>
  </si>
  <si>
    <t>石川町字関根1番地の1</t>
  </si>
  <si>
    <t>鉄筋ｺﾝｸﾘｰﾄ</t>
  </si>
  <si>
    <t>石川町字当町418番地の1</t>
  </si>
  <si>
    <t>石川町字南町32-2</t>
  </si>
  <si>
    <t>石川町大字中野字水無59番地</t>
  </si>
  <si>
    <t>所属2</t>
    <rPh sb="0" eb="2">
      <t>ショゾク</t>
    </rPh>
    <phoneticPr fontId="3"/>
  </si>
  <si>
    <t>石川町大字母畑字小田口43番地</t>
  </si>
  <si>
    <t>石川町字南町地内</t>
    <rPh sb="0" eb="3">
      <t>イシカワマチ</t>
    </rPh>
    <rPh sb="3" eb="4">
      <t>アザ</t>
    </rPh>
    <rPh sb="4" eb="5">
      <t>ミナミ</t>
    </rPh>
    <rPh sb="5" eb="6">
      <t>マチ</t>
    </rPh>
    <rPh sb="6" eb="8">
      <t>チナイ</t>
    </rPh>
    <phoneticPr fontId="3"/>
  </si>
  <si>
    <t>石川町大字南山形字中野沢55番地</t>
  </si>
  <si>
    <t>石川町字屋敷入147番地の2</t>
  </si>
  <si>
    <t>石川町字南町36</t>
  </si>
  <si>
    <t>石川町大字沢井字川井225番地</t>
  </si>
  <si>
    <t>石川町大字形見字明内133番地の1</t>
  </si>
  <si>
    <t>石川町字立ヶ岡370番地</t>
  </si>
  <si>
    <t>石川町字屋敷入212番地の2</t>
  </si>
  <si>
    <t>石川町大字沢井字川井224番地の62</t>
  </si>
  <si>
    <t>平成3年度</t>
    <rPh sb="0" eb="2">
      <t>ヘイセイ</t>
    </rPh>
    <rPh sb="3" eb="5">
      <t>ネンド</t>
    </rPh>
    <phoneticPr fontId="3"/>
  </si>
  <si>
    <t>昭和58年度</t>
    <rPh sb="0" eb="2">
      <t>ショウワ</t>
    </rPh>
    <rPh sb="4" eb="6">
      <t>ネンド</t>
    </rPh>
    <phoneticPr fontId="3"/>
  </si>
  <si>
    <t>※建築年度は最も古いものを適用</t>
    <rPh sb="1" eb="3">
      <t>ケンチク</t>
    </rPh>
    <rPh sb="3" eb="5">
      <t>ネンド</t>
    </rPh>
    <rPh sb="6" eb="7">
      <t>モット</t>
    </rPh>
    <rPh sb="8" eb="9">
      <t>フル</t>
    </rPh>
    <rPh sb="13" eb="15">
      <t>テキヨウ</t>
    </rPh>
    <phoneticPr fontId="3"/>
  </si>
  <si>
    <t>平成2年度</t>
    <rPh sb="0" eb="2">
      <t>ヘイセイ</t>
    </rPh>
    <rPh sb="3" eb="5">
      <t>ネンド</t>
    </rPh>
    <phoneticPr fontId="3"/>
  </si>
  <si>
    <t>昭和54年度</t>
    <rPh sb="0" eb="2">
      <t>ショウワ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</si>
  <si>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</si>
  <si>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昭和49年度</t>
    <rPh sb="0" eb="2">
      <t>ショウワ</t>
    </rPh>
    <rPh sb="4" eb="6">
      <t>ネンド</t>
    </rPh>
    <phoneticPr fontId="3"/>
  </si>
  <si>
    <t>昭和60年度</t>
    <rPh sb="0" eb="2">
      <t>ショウワ</t>
    </rPh>
    <rPh sb="4" eb="6">
      <t>ネンド</t>
    </rPh>
    <phoneticPr fontId="3"/>
  </si>
  <si>
    <t>石川町大字塩沢字割田作、大日向地内</t>
    <rPh sb="0" eb="3">
      <t>イシカワマチ</t>
    </rPh>
    <rPh sb="3" eb="5">
      <t>オオアザ</t>
    </rPh>
    <rPh sb="5" eb="7">
      <t>シオザワ</t>
    </rPh>
    <rPh sb="7" eb="8">
      <t>アザ</t>
    </rPh>
    <rPh sb="8" eb="11">
      <t>ワリタサク</t>
    </rPh>
    <rPh sb="12" eb="15">
      <t>オオヒナタ</t>
    </rPh>
    <rPh sb="15" eb="17">
      <t>チナイ</t>
    </rPh>
    <phoneticPr fontId="3"/>
  </si>
  <si>
    <t>平成9年度</t>
    <rPh sb="0" eb="2">
      <t>ヘイセイ</t>
    </rPh>
    <rPh sb="3" eb="5">
      <t>ネンド</t>
    </rPh>
    <phoneticPr fontId="3"/>
  </si>
  <si>
    <t>昭和47年度</t>
    <rPh sb="0" eb="2">
      <t>ショウワ</t>
    </rPh>
    <rPh sb="4" eb="6">
      <t>ネンド</t>
    </rPh>
    <phoneticPr fontId="3"/>
  </si>
  <si>
    <t>昭和59年度</t>
    <rPh sb="0" eb="2">
      <t>ショウワ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</si>
  <si>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</si>
  <si>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石川町字長久保185番地の4</t>
    <rPh sb="0" eb="3">
      <t>イシカワマチ</t>
    </rPh>
    <rPh sb="3" eb="4">
      <t>アザ</t>
    </rPh>
    <rPh sb="10" eb="12">
      <t>バンチ</t>
    </rPh>
    <phoneticPr fontId="3"/>
  </si>
  <si>
    <t>平成8年度</t>
    <rPh sb="0" eb="2">
      <t>ヘイセイ</t>
    </rPh>
    <rPh sb="3" eb="5">
      <t>ネンド</t>
    </rPh>
    <phoneticPr fontId="3"/>
  </si>
  <si>
    <t>昭和46年度</t>
    <rPh sb="0" eb="2">
      <t>ショウワ</t>
    </rPh>
    <rPh sb="4" eb="6">
      <t>ネンド</t>
    </rPh>
    <phoneticPr fontId="3"/>
  </si>
  <si>
    <t>平成元年度</t>
    <rPh sb="0" eb="2">
      <t>ヘイセイ</t>
    </rPh>
    <rPh sb="2" eb="5">
      <t>ガンネンド</t>
    </rPh>
    <phoneticPr fontId="3"/>
  </si>
  <si>
    <t>平成20年度</t>
    <rPh sb="0" eb="2">
      <t>ヘイセイ</t>
    </rPh>
    <rPh sb="4" eb="6">
      <t>ネンド</t>
    </rPh>
    <phoneticPr fontId="3"/>
  </si>
  <si>
    <t>対象施設数</t>
    <rPh sb="0" eb="2">
      <t>タイショウ</t>
    </rPh>
    <rPh sb="2" eb="4">
      <t>シセツ</t>
    </rPh>
    <rPh sb="4" eb="5">
      <t>スウ</t>
    </rPh>
    <phoneticPr fontId="3"/>
  </si>
  <si>
    <t>平成元年度</t>
    <rPh sb="0" eb="2">
      <t>ヘイセイ</t>
    </rPh>
    <rPh sb="2" eb="4">
      <t>ガンネン</t>
    </rPh>
    <rPh sb="4" eb="5">
      <t>ド</t>
    </rPh>
    <phoneticPr fontId="3"/>
  </si>
  <si>
    <t>石川町字下泉153-2</t>
    <rPh sb="0" eb="3">
      <t>イシカワマチ</t>
    </rPh>
    <phoneticPr fontId="3"/>
  </si>
  <si>
    <t>石川町字長久保185-9の隣</t>
    <rPh sb="0" eb="3">
      <t>イシカワマチ</t>
    </rPh>
    <rPh sb="3" eb="4">
      <t>アザ</t>
    </rPh>
    <rPh sb="4" eb="7">
      <t>ナガクボ</t>
    </rPh>
    <rPh sb="13" eb="14">
      <t>トナリ</t>
    </rPh>
    <phoneticPr fontId="3"/>
  </si>
  <si>
    <t>一ノ沢団地</t>
    <rPh sb="0" eb="1">
      <t>イチ</t>
    </rPh>
    <rPh sb="2" eb="5">
      <t>サワダンチ</t>
    </rPh>
    <phoneticPr fontId="3"/>
  </si>
  <si>
    <t>高齢福祉係</t>
    <rPh sb="0" eb="2">
      <t>コウレイ</t>
    </rPh>
    <rPh sb="2" eb="4">
      <t>フクシ</t>
    </rPh>
    <rPh sb="4" eb="5">
      <t>カカリ</t>
    </rPh>
    <phoneticPr fontId="3"/>
  </si>
  <si>
    <t>石川町字関根5-2</t>
  </si>
  <si>
    <t>旧石川町立中谷第一小学校　学校田</t>
    <rPh sb="8" eb="9">
      <t>イチ</t>
    </rPh>
    <rPh sb="13" eb="15">
      <t>ガッコウ</t>
    </rPh>
    <rPh sb="15" eb="16">
      <t>タ</t>
    </rPh>
    <phoneticPr fontId="3"/>
  </si>
  <si>
    <t>字猫啼地内</t>
  </si>
  <si>
    <t>中谷自治センター（農村婦人の家を含む）</t>
  </si>
  <si>
    <t>沢田自治センター（旧沢田児童館を含む）</t>
    <rPh sb="9" eb="10">
      <t>キュウ</t>
    </rPh>
    <rPh sb="10" eb="12">
      <t>サワダ</t>
    </rPh>
    <rPh sb="12" eb="15">
      <t>ジドウカン</t>
    </rPh>
    <rPh sb="16" eb="17">
      <t>フク</t>
    </rPh>
    <phoneticPr fontId="3"/>
  </si>
  <si>
    <t>石川町立石川中学校（調理場含む）</t>
    <rPh sb="10" eb="12">
      <t>チョウリ</t>
    </rPh>
    <rPh sb="12" eb="13">
      <t>ジョウ</t>
    </rPh>
    <rPh sb="13" eb="14">
      <t>フク</t>
    </rPh>
    <phoneticPr fontId="3"/>
  </si>
  <si>
    <t>あさひ公園</t>
    <rPh sb="3" eb="5">
      <t>コウエン</t>
    </rPh>
    <phoneticPr fontId="8"/>
  </si>
  <si>
    <t>駅前駐車場</t>
    <rPh sb="0" eb="2">
      <t>エキマエ</t>
    </rPh>
    <rPh sb="2" eb="5">
      <t>チュウシャジョウ</t>
    </rPh>
    <phoneticPr fontId="8"/>
  </si>
  <si>
    <t>旧石川町立歴史民俗資料館</t>
    <rPh sb="0" eb="1">
      <t>キュウ</t>
    </rPh>
    <rPh sb="1" eb="3">
      <t>イシカワ</t>
    </rPh>
    <rPh sb="3" eb="5">
      <t>チョウリツ</t>
    </rPh>
    <rPh sb="5" eb="7">
      <t>レキシ</t>
    </rPh>
    <rPh sb="7" eb="9">
      <t>ミンゾク</t>
    </rPh>
    <rPh sb="9" eb="12">
      <t>シリョウカン</t>
    </rPh>
    <phoneticPr fontId="8"/>
  </si>
  <si>
    <t>旧石川町公民館</t>
    <rPh sb="0" eb="1">
      <t>キュウ</t>
    </rPh>
    <rPh sb="1" eb="4">
      <t>イシカワマチ</t>
    </rPh>
    <rPh sb="4" eb="7">
      <t>コウミンカン</t>
    </rPh>
    <phoneticPr fontId="8"/>
  </si>
  <si>
    <r>
      <t>石川町字高田234</t>
    </r>
    <r>
      <rPr>
        <sz val="11"/>
        <color theme="1"/>
        <rFont val="游ゴシック"/>
      </rPr>
      <t>-1</t>
    </r>
  </si>
  <si>
    <t>ふなっこ広場</t>
    <rPh sb="4" eb="6">
      <t>ヒロバ</t>
    </rPh>
    <phoneticPr fontId="8"/>
  </si>
  <si>
    <t>谷津公園</t>
    <rPh sb="0" eb="2">
      <t>ヤヅ</t>
    </rPh>
    <rPh sb="2" eb="4">
      <t>コウエン</t>
    </rPh>
    <phoneticPr fontId="8"/>
  </si>
  <si>
    <t>旧武道館敷地</t>
  </si>
  <si>
    <t>警察署調整池脇敷地</t>
    <rPh sb="0" eb="3">
      <t>ケイサツショ</t>
    </rPh>
    <rPh sb="3" eb="6">
      <t>チョウセイイケ</t>
    </rPh>
    <rPh sb="6" eb="7">
      <t>ワキ</t>
    </rPh>
    <rPh sb="7" eb="9">
      <t>シキチ</t>
    </rPh>
    <phoneticPr fontId="3"/>
  </si>
  <si>
    <t>教育課
生涯学習課</t>
    <rPh sb="4" eb="9">
      <t>ショウガイガクシュウカ</t>
    </rPh>
    <phoneticPr fontId="3"/>
  </si>
  <si>
    <t>幼児保育係
生涯学習係</t>
    <rPh sb="0" eb="2">
      <t>ヨウジ</t>
    </rPh>
    <rPh sb="2" eb="4">
      <t>ホイク</t>
    </rPh>
    <rPh sb="4" eb="5">
      <t>カカリ</t>
    </rPh>
    <rPh sb="6" eb="8">
      <t>ショウガイ</t>
    </rPh>
    <rPh sb="8" eb="10">
      <t>ガクシュウ</t>
    </rPh>
    <rPh sb="10" eb="11">
      <t>カカリ</t>
    </rPh>
    <phoneticPr fontId="3"/>
  </si>
  <si>
    <t>矢ノ目田団地（411-420号室）</t>
    <rPh sb="0" eb="1">
      <t>ヤ</t>
    </rPh>
    <rPh sb="2" eb="4">
      <t>メダ</t>
    </rPh>
    <rPh sb="4" eb="6">
      <t>ダンチ</t>
    </rPh>
    <rPh sb="14" eb="16">
      <t>ゴウシツ</t>
    </rPh>
    <phoneticPr fontId="8"/>
  </si>
  <si>
    <t>母畑自治センター（旧母畑小学校体育館を含む）</t>
    <rPh sb="19" eb="20">
      <t>フク</t>
    </rPh>
    <phoneticPr fontId="3"/>
  </si>
  <si>
    <t>北町町有地</t>
    <rPh sb="0" eb="2">
      <t>キタマチ</t>
    </rPh>
    <rPh sb="2" eb="5">
      <t>チョウユウチ</t>
    </rPh>
    <phoneticPr fontId="3"/>
  </si>
  <si>
    <t>旧雇用促進住宅前法面</t>
    <rPh sb="0" eb="1">
      <t>キュウ</t>
    </rPh>
    <rPh sb="1" eb="3">
      <t>コヨウ</t>
    </rPh>
    <rPh sb="3" eb="5">
      <t>ソクシン</t>
    </rPh>
    <rPh sb="5" eb="7">
      <t>ジュウタク</t>
    </rPh>
    <rPh sb="7" eb="8">
      <t>マエ</t>
    </rPh>
    <rPh sb="8" eb="10">
      <t>ノリメン</t>
    </rPh>
    <phoneticPr fontId="3"/>
  </si>
  <si>
    <t>石川町大字湯郷渡字米子平地内</t>
    <rPh sb="0" eb="3">
      <t>イシカワマチ</t>
    </rPh>
    <rPh sb="3" eb="5">
      <t>オオアザ</t>
    </rPh>
    <rPh sb="5" eb="8">
      <t>ユゴウト</t>
    </rPh>
    <rPh sb="8" eb="9">
      <t>アザ</t>
    </rPh>
    <rPh sb="9" eb="11">
      <t>ヨネコ</t>
    </rPh>
    <rPh sb="11" eb="12">
      <t>ダイラ</t>
    </rPh>
    <rPh sb="12" eb="14">
      <t>チナイ</t>
    </rPh>
    <phoneticPr fontId="3"/>
  </si>
  <si>
    <t>石川町大字曲木字燈篭場39-31ほか</t>
    <rPh sb="0" eb="3">
      <t>イシカワマチ</t>
    </rPh>
    <rPh sb="3" eb="5">
      <t>オオアザ</t>
    </rPh>
    <rPh sb="5" eb="7">
      <t>マガキ</t>
    </rPh>
    <rPh sb="7" eb="8">
      <t>アザ</t>
    </rPh>
    <rPh sb="8" eb="10">
      <t>トウロウ</t>
    </rPh>
    <rPh sb="10" eb="11">
      <t>バ</t>
    </rPh>
    <phoneticPr fontId="3"/>
  </si>
  <si>
    <t>石川町大字形見字明内132-3</t>
    <rPh sb="0" eb="3">
      <t>イシカワマチ</t>
    </rPh>
    <rPh sb="3" eb="5">
      <t>オオアザ</t>
    </rPh>
    <phoneticPr fontId="3"/>
  </si>
  <si>
    <t>石川町大字沢井字大池下地内</t>
    <rPh sb="0" eb="3">
      <t>イシカワマチ</t>
    </rPh>
    <rPh sb="3" eb="5">
      <t>オオアザ</t>
    </rPh>
    <rPh sb="5" eb="7">
      <t>サワイ</t>
    </rPh>
    <rPh sb="7" eb="8">
      <t>アザ</t>
    </rPh>
    <rPh sb="8" eb="9">
      <t>オオ</t>
    </rPh>
    <rPh sb="9" eb="11">
      <t>イケシタ</t>
    </rPh>
    <rPh sb="11" eb="13">
      <t>チナイ</t>
    </rPh>
    <phoneticPr fontId="3"/>
  </si>
  <si>
    <t>石川町字梁瀬478、481、494-3</t>
    <rPh sb="0" eb="3">
      <t>イシカワマチ</t>
    </rPh>
    <rPh sb="3" eb="4">
      <t>アザ</t>
    </rPh>
    <rPh sb="4" eb="6">
      <t>ヤナセ</t>
    </rPh>
    <phoneticPr fontId="3"/>
  </si>
  <si>
    <t>旧石川町立母畑保育所グラウンド・法面</t>
    <rPh sb="0" eb="1">
      <t>キュウ</t>
    </rPh>
    <rPh sb="1" eb="3">
      <t>イシカワ</t>
    </rPh>
    <rPh sb="3" eb="5">
      <t>チョウリツ</t>
    </rPh>
    <rPh sb="5" eb="7">
      <t>ボバタ</t>
    </rPh>
    <rPh sb="7" eb="9">
      <t>ホイク</t>
    </rPh>
    <rPh sb="9" eb="10">
      <t>ショ</t>
    </rPh>
    <rPh sb="16" eb="18">
      <t>ノリメン</t>
    </rPh>
    <phoneticPr fontId="3"/>
  </si>
  <si>
    <t>石川町大字双里字本宮地内</t>
    <rPh sb="0" eb="3">
      <t>イシカワマチ</t>
    </rPh>
    <rPh sb="3" eb="5">
      <t>オオアザ</t>
    </rPh>
    <rPh sb="5" eb="7">
      <t>ソウリ</t>
    </rPh>
    <rPh sb="7" eb="8">
      <t>アザ</t>
    </rPh>
    <rPh sb="8" eb="10">
      <t>モトミヤ</t>
    </rPh>
    <rPh sb="10" eb="12">
      <t>チナイ</t>
    </rPh>
    <phoneticPr fontId="3"/>
  </si>
  <si>
    <t>所属1</t>
    <rPh sb="0" eb="2">
      <t>ショゾク</t>
    </rPh>
    <phoneticPr fontId="3"/>
  </si>
  <si>
    <t>旧石川町立外槇保育所敷地</t>
    <rPh sb="1" eb="3">
      <t>イシカワ</t>
    </rPh>
    <rPh sb="3" eb="5">
      <t>チョウリツ</t>
    </rPh>
    <rPh sb="10" eb="12">
      <t>シキチ</t>
    </rPh>
    <phoneticPr fontId="3"/>
  </si>
  <si>
    <t>旧本宮団地敷地</t>
    <rPh sb="5" eb="7">
      <t>シキチ</t>
    </rPh>
    <phoneticPr fontId="3"/>
  </si>
  <si>
    <t>旧石川町立野木沢保育所敷地</t>
    <rPh sb="1" eb="3">
      <t>イシカワ</t>
    </rPh>
    <rPh sb="3" eb="5">
      <t>チョウリツ</t>
    </rPh>
    <rPh sb="11" eb="13">
      <t>シキチ</t>
    </rPh>
    <phoneticPr fontId="3"/>
  </si>
  <si>
    <t>小金塚団地内敷地（児童公園、砂防ダム、東側画地ほか）</t>
    <rPh sb="5" eb="6">
      <t>ナイ</t>
    </rPh>
    <rPh sb="6" eb="8">
      <t>シキチ</t>
    </rPh>
    <rPh sb="9" eb="11">
      <t>ジドウ</t>
    </rPh>
    <rPh sb="11" eb="13">
      <t>コウエン</t>
    </rPh>
    <rPh sb="14" eb="16">
      <t>サボウ</t>
    </rPh>
    <rPh sb="19" eb="21">
      <t>ヒガシガワ</t>
    </rPh>
    <rPh sb="21" eb="23">
      <t>カクチ</t>
    </rPh>
    <phoneticPr fontId="3"/>
  </si>
  <si>
    <t>石川町字当町地内</t>
    <rPh sb="0" eb="3">
      <t>イシカワマチ</t>
    </rPh>
    <rPh sb="3" eb="4">
      <t>アザ</t>
    </rPh>
    <rPh sb="4" eb="6">
      <t>トウマチ</t>
    </rPh>
    <rPh sb="6" eb="8">
      <t>チナイ</t>
    </rPh>
    <phoneticPr fontId="3"/>
  </si>
  <si>
    <t>石川町字矢ノ目田21-1</t>
    <rPh sb="0" eb="3">
      <t>イシカワマチ</t>
    </rPh>
    <rPh sb="3" eb="4">
      <t>アザ</t>
    </rPh>
    <rPh sb="4" eb="5">
      <t>ヤ</t>
    </rPh>
    <rPh sb="6" eb="8">
      <t>メダ</t>
    </rPh>
    <phoneticPr fontId="3"/>
  </si>
  <si>
    <t>石川町大字曲木字燈篭場5</t>
    <rPh sb="0" eb="3">
      <t>イシカワマチ</t>
    </rPh>
    <rPh sb="3" eb="5">
      <t>オオアザ</t>
    </rPh>
    <rPh sb="5" eb="7">
      <t>マガキ</t>
    </rPh>
    <rPh sb="7" eb="8">
      <t>アザ</t>
    </rPh>
    <rPh sb="8" eb="10">
      <t>トウロウ</t>
    </rPh>
    <rPh sb="10" eb="11">
      <t>バ</t>
    </rPh>
    <phoneticPr fontId="3"/>
  </si>
  <si>
    <t>石川町字当町210-2</t>
  </si>
  <si>
    <t>まちなかトイレ</t>
  </si>
  <si>
    <t>南町公衆トイレ</t>
    <rPh sb="0" eb="1">
      <t>ミナミ</t>
    </rPh>
    <rPh sb="1" eb="2">
      <t>マチ</t>
    </rPh>
    <phoneticPr fontId="3"/>
  </si>
  <si>
    <t>対象</t>
    <rPh sb="0" eb="2">
      <t>タイショウ</t>
    </rPh>
    <phoneticPr fontId="3"/>
  </si>
  <si>
    <t>建物延床面積合計</t>
    <rPh sb="0" eb="2">
      <t>タテモノ</t>
    </rPh>
    <rPh sb="2" eb="6">
      <t>ノベユカメンセキ</t>
    </rPh>
    <rPh sb="6" eb="8">
      <t>ゴウケイ</t>
    </rPh>
    <phoneticPr fontId="3"/>
  </si>
  <si>
    <r>
      <t>石川町大字母畑字</t>
    </r>
    <r>
      <rPr>
        <sz val="11"/>
        <color theme="1"/>
        <rFont val="游ゴシック"/>
      </rPr>
      <t>梅木入71-8</t>
    </r>
    <rPh sb="8" eb="9">
      <t>ウメ</t>
    </rPh>
    <rPh sb="9" eb="10">
      <t>キ</t>
    </rPh>
    <rPh sb="10" eb="11">
      <t>イ</t>
    </rPh>
    <phoneticPr fontId="3"/>
  </si>
  <si>
    <r>
      <t>石川町字古館408番地の2</t>
    </r>
    <r>
      <rPr>
        <sz val="11"/>
        <color theme="1"/>
        <rFont val="游ゴシック"/>
      </rPr>
      <t>、388</t>
    </r>
  </si>
  <si>
    <r>
      <t>石川町字</t>
    </r>
    <r>
      <rPr>
        <sz val="11"/>
        <color theme="1"/>
        <rFont val="游ゴシック"/>
      </rPr>
      <t>関根地内</t>
    </r>
    <rPh sb="0" eb="3">
      <t>イシカワマチ</t>
    </rPh>
    <rPh sb="3" eb="4">
      <t>アザ</t>
    </rPh>
    <rPh sb="4" eb="6">
      <t>セキネ</t>
    </rPh>
    <rPh sb="6" eb="8">
      <t>チナイ</t>
    </rPh>
    <phoneticPr fontId="3"/>
  </si>
  <si>
    <r>
      <t>石川町字高田200</t>
    </r>
    <r>
      <rPr>
        <sz val="11"/>
        <color theme="1"/>
        <rFont val="游ゴシック"/>
      </rPr>
      <t>-2</t>
    </r>
    <rPh sb="0" eb="3">
      <t>イシカワマチ</t>
    </rPh>
    <rPh sb="3" eb="4">
      <t>アザ</t>
    </rPh>
    <rPh sb="4" eb="6">
      <t>タカダ</t>
    </rPh>
    <phoneticPr fontId="3"/>
  </si>
  <si>
    <r>
      <t>石川町大字双里字七鍬石</t>
    </r>
    <r>
      <rPr>
        <sz val="11"/>
        <color theme="1"/>
        <rFont val="游ゴシック"/>
      </rPr>
      <t>15-1、15-2</t>
    </r>
    <rPh sb="0" eb="3">
      <t>イシカワマチ</t>
    </rPh>
    <rPh sb="3" eb="5">
      <t>オオアザ</t>
    </rPh>
    <rPh sb="5" eb="7">
      <t>ソウリ</t>
    </rPh>
    <rPh sb="7" eb="8">
      <t>アザ</t>
    </rPh>
    <rPh sb="8" eb="9">
      <t>ナナ</t>
    </rPh>
    <rPh sb="9" eb="10">
      <t>クワ</t>
    </rPh>
    <rPh sb="10" eb="11">
      <t>イシ</t>
    </rPh>
    <phoneticPr fontId="3"/>
  </si>
  <si>
    <r>
      <t>石川町字</t>
    </r>
    <r>
      <rPr>
        <sz val="11"/>
        <color theme="1"/>
        <rFont val="游ゴシック"/>
      </rPr>
      <t>関根166番地</t>
    </r>
    <rPh sb="4" eb="6">
      <t>セキネ</t>
    </rPh>
    <phoneticPr fontId="3"/>
  </si>
  <si>
    <t>木造</t>
    <rPh sb="0" eb="2">
      <t>モクゾウ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</si>
</sst>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0_ ;[Red]\-#,##0.00\ "/>
  </numFmts>
  <fonts count="9">
    <font>
      <sz val="11"/>
      <color indexed="8"/>
      <name val="游ゴシック"/>
      <family val="3"/>
      <scheme val="minor"/>
    </font>
    <font>
      <sz val="11"/>
      <color indexed="8"/>
      <name val="游ゴシック"/>
      <family val="3"/>
      <scheme val="minor"/>
    </font>
    <font>
      <sz val="11"/>
      <color theme="1"/>
      <name val="ＭＳ Ｐゴシック"/>
      <family val="3"/>
    </font>
    <font>
      <sz val="6"/>
      <color auto="1"/>
      <name val="游ゴシック"/>
      <family val="3"/>
    </font>
    <font>
      <sz val="16"/>
      <color indexed="8"/>
      <name val="游ゴシック"/>
      <family val="3"/>
      <scheme val="minor"/>
    </font>
    <font>
      <b/>
      <sz val="12"/>
      <color indexed="8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2"/>
      <color rgb="FF9C0006"/>
      <name val="ＭＳ 明朝"/>
      <family val="2"/>
    </font>
    <font>
      <sz val="11"/>
      <color indexed="8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38" fontId="4" fillId="0" borderId="0" xfId="4" applyFont="1">
      <alignment vertical="center"/>
    </xf>
    <xf numFmtId="38" fontId="5" fillId="2" borderId="1" xfId="4" applyFont="1" applyFill="1" applyBorder="1" applyAlignment="1">
      <alignment horizontal="center" vertical="center"/>
    </xf>
    <xf numFmtId="38" fontId="6" fillId="0" borderId="2" xfId="4" applyFont="1" applyBorder="1">
      <alignment vertical="center"/>
    </xf>
    <xf numFmtId="38" fontId="6" fillId="0" borderId="3" xfId="4" applyFont="1" applyBorder="1">
      <alignment vertical="center"/>
    </xf>
    <xf numFmtId="38" fontId="0" fillId="0" borderId="1" xfId="4" applyFont="1" applyBorder="1">
      <alignment vertical="center"/>
    </xf>
    <xf numFmtId="38" fontId="5" fillId="2" borderId="4" xfId="4" applyFont="1" applyFill="1" applyBorder="1" applyAlignment="1">
      <alignment horizontal="center" vertical="center"/>
    </xf>
    <xf numFmtId="38" fontId="6" fillId="0" borderId="5" xfId="4" applyFont="1" applyBorder="1">
      <alignment vertical="center"/>
    </xf>
    <xf numFmtId="38" fontId="6" fillId="0" borderId="6" xfId="4" applyFont="1" applyBorder="1">
      <alignment vertical="center"/>
    </xf>
    <xf numFmtId="38" fontId="0" fillId="0" borderId="4" xfId="4" applyFont="1" applyBorder="1">
      <alignment vertical="center"/>
    </xf>
    <xf numFmtId="38" fontId="6" fillId="0" borderId="6" xfId="4" applyFont="1" applyBorder="1" applyAlignment="1">
      <alignment vertical="center" wrapText="1"/>
    </xf>
    <xf numFmtId="38" fontId="0" fillId="0" borderId="7" xfId="4" applyFont="1" applyBorder="1">
      <alignment vertical="center"/>
    </xf>
    <xf numFmtId="38" fontId="0" fillId="0" borderId="8" xfId="4" applyFont="1" applyBorder="1">
      <alignment vertical="center"/>
    </xf>
    <xf numFmtId="38" fontId="5" fillId="2" borderId="7" xfId="4" applyFont="1" applyFill="1" applyBorder="1" applyAlignment="1">
      <alignment horizontal="center" vertical="center"/>
    </xf>
    <xf numFmtId="38" fontId="6" fillId="0" borderId="9" xfId="4" applyFont="1" applyBorder="1">
      <alignment vertical="center"/>
    </xf>
    <xf numFmtId="38" fontId="6" fillId="0" borderId="9" xfId="4" applyFont="1" applyBorder="1" applyAlignment="1">
      <alignment vertical="center" wrapText="1"/>
    </xf>
    <xf numFmtId="38" fontId="6" fillId="0" borderId="0" xfId="4" applyFont="1" applyBorder="1">
      <alignment vertical="center"/>
    </xf>
    <xf numFmtId="0" fontId="6" fillId="0" borderId="0" xfId="2" applyFont="1">
      <alignment vertical="center"/>
    </xf>
    <xf numFmtId="38" fontId="6" fillId="0" borderId="10" xfId="4" applyFont="1" applyBorder="1" applyAlignment="1">
      <alignment horizontal="center" vertical="center"/>
    </xf>
    <xf numFmtId="38" fontId="0" fillId="0" borderId="11" xfId="4" applyFont="1" applyBorder="1" applyAlignment="1">
      <alignment horizontal="center" vertical="center"/>
    </xf>
    <xf numFmtId="38" fontId="6" fillId="0" borderId="10" xfId="4" applyFont="1" applyBorder="1">
      <alignment vertical="center"/>
    </xf>
    <xf numFmtId="38" fontId="0" fillId="0" borderId="12" xfId="4" applyFont="1" applyBorder="1" applyAlignment="1">
      <alignment horizontal="center" vertical="center"/>
    </xf>
    <xf numFmtId="0" fontId="6" fillId="0" borderId="10" xfId="2" applyFont="1" applyBorder="1">
      <alignment vertical="center"/>
    </xf>
    <xf numFmtId="38" fontId="0" fillId="0" borderId="4" xfId="4" applyFont="1" applyBorder="1" applyAlignment="1">
      <alignment horizontal="center" vertical="center"/>
    </xf>
    <xf numFmtId="176" fontId="6" fillId="0" borderId="9" xfId="4" applyNumberFormat="1" applyFont="1" applyBorder="1">
      <alignment vertical="center"/>
    </xf>
    <xf numFmtId="176" fontId="6" fillId="0" borderId="0" xfId="4" applyNumberFormat="1" applyFont="1" applyBorder="1">
      <alignment vertical="center"/>
    </xf>
    <xf numFmtId="176" fontId="0" fillId="0" borderId="13" xfId="4" applyNumberFormat="1" applyFont="1" applyBorder="1">
      <alignment vertical="center"/>
    </xf>
    <xf numFmtId="38" fontId="5" fillId="2" borderId="13" xfId="4" applyFont="1" applyFill="1" applyBorder="1" applyAlignment="1">
      <alignment horizontal="center" vertical="center"/>
    </xf>
    <xf numFmtId="38" fontId="6" fillId="0" borderId="14" xfId="4" applyFont="1" applyBorder="1">
      <alignment vertical="center"/>
    </xf>
    <xf numFmtId="38" fontId="0" fillId="0" borderId="11" xfId="4" applyFont="1" applyBorder="1">
      <alignment vertical="center"/>
    </xf>
  </cellXfs>
  <cellStyles count="5">
    <cellStyle name="桁区切り 2" xfId="1"/>
    <cellStyle name="標準" xfId="0" builtinId="0"/>
    <cellStyle name="標準 2" xfId="2"/>
    <cellStyle name="標準 3" xfId="3"/>
    <cellStyle name="桁区切り" xfId="4" builtinId="6"/>
  </cellStyle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6" tint="0.4"/>
    <pageSetUpPr fitToPage="1"/>
  </sheetPr>
  <dimension ref="B1:M68"/>
  <sheetViews>
    <sheetView tabSelected="1" zoomScale="80" zoomScaleNormal="80" workbookViewId="0">
      <selection activeCell="B4" sqref="B4"/>
    </sheetView>
  </sheetViews>
  <sheetFormatPr defaultRowHeight="18.75"/>
  <cols>
    <col min="1" max="1" width="2.625" style="1" customWidth="1"/>
    <col min="2" max="2" width="6" style="1" customWidth="1"/>
    <col min="3" max="3" width="5.125" style="1" hidden="1" customWidth="1"/>
    <col min="4" max="4" width="11.25" style="1" bestFit="1" customWidth="1"/>
    <col min="5" max="5" width="5.125" style="1" hidden="1" customWidth="1"/>
    <col min="6" max="6" width="15.5" style="1" bestFit="1" customWidth="1"/>
    <col min="7" max="7" width="55.125" style="1" bestFit="1" customWidth="1"/>
    <col min="8" max="8" width="8.375" style="2" bestFit="1" customWidth="1"/>
    <col min="9" max="9" width="33" style="1" bestFit="1" customWidth="1"/>
    <col min="10" max="10" width="15.5" style="1" bestFit="1" customWidth="1"/>
    <col min="11" max="11" width="10.5" style="1" bestFit="1" customWidth="1"/>
    <col min="12" max="12" width="10.875" style="1" bestFit="1" customWidth="1"/>
    <col min="13" max="13" width="13.375" style="1" bestFit="1" customWidth="1"/>
    <col min="14" max="16384" width="9" style="1" customWidth="1"/>
  </cols>
  <sheetData>
    <row r="1" spans="2:13">
      <c r="K1" s="1" t="s">
        <v>131</v>
      </c>
    </row>
    <row r="2" spans="2:13" ht="25.5">
      <c r="B2" s="3" t="s">
        <v>80</v>
      </c>
      <c r="C2" s="3"/>
      <c r="K2" s="1" t="s">
        <v>69</v>
      </c>
    </row>
    <row r="3" spans="2:13" ht="19.5">
      <c r="B3" s="4" t="s">
        <v>0</v>
      </c>
      <c r="C3" s="8" t="s">
        <v>181</v>
      </c>
      <c r="D3" s="8" t="s">
        <v>35</v>
      </c>
      <c r="E3" s="8" t="s">
        <v>118</v>
      </c>
      <c r="F3" s="15" t="s">
        <v>105</v>
      </c>
      <c r="G3" s="15" t="s">
        <v>6</v>
      </c>
      <c r="H3" s="15" t="s">
        <v>192</v>
      </c>
      <c r="I3" s="15" t="s">
        <v>65</v>
      </c>
      <c r="J3" s="15" t="s">
        <v>51</v>
      </c>
      <c r="K3" s="15" t="s">
        <v>107</v>
      </c>
      <c r="L3" s="15" t="s">
        <v>73</v>
      </c>
      <c r="M3" s="29" t="s">
        <v>108</v>
      </c>
    </row>
    <row r="4" spans="2:13">
      <c r="B4" s="5">
        <v>1</v>
      </c>
      <c r="C4" s="9">
        <v>1</v>
      </c>
      <c r="D4" s="10" t="s">
        <v>3</v>
      </c>
      <c r="E4" s="10">
        <v>1</v>
      </c>
      <c r="F4" s="16" t="s">
        <v>1</v>
      </c>
      <c r="G4" s="16" t="s">
        <v>102</v>
      </c>
      <c r="H4" s="20" t="s">
        <v>86</v>
      </c>
      <c r="I4" s="22" t="s">
        <v>142</v>
      </c>
      <c r="J4" s="22" t="s">
        <v>114</v>
      </c>
      <c r="K4" s="16" t="s">
        <v>44</v>
      </c>
      <c r="L4" s="26">
        <v>3271.55</v>
      </c>
      <c r="M4" s="30"/>
    </row>
    <row r="5" spans="2:13">
      <c r="B5" s="6">
        <f t="shared" ref="B5:B66" si="0">ROW()-3</f>
        <v>2</v>
      </c>
      <c r="C5" s="9">
        <v>1</v>
      </c>
      <c r="D5" s="10" t="s">
        <v>7</v>
      </c>
      <c r="E5" s="10">
        <v>2</v>
      </c>
      <c r="F5" s="16" t="s">
        <v>36</v>
      </c>
      <c r="G5" s="16" t="s">
        <v>71</v>
      </c>
      <c r="H5" s="20" t="s">
        <v>86</v>
      </c>
      <c r="I5" s="22" t="s">
        <v>49</v>
      </c>
      <c r="J5" s="22" t="s">
        <v>12</v>
      </c>
      <c r="K5" s="16" t="s">
        <v>132</v>
      </c>
      <c r="L5" s="16">
        <v>2928</v>
      </c>
      <c r="M5" s="30"/>
    </row>
    <row r="6" spans="2:13">
      <c r="B6" s="6">
        <f t="shared" si="0"/>
        <v>3</v>
      </c>
      <c r="C6" s="9">
        <v>1</v>
      </c>
      <c r="D6" s="10" t="s">
        <v>7</v>
      </c>
      <c r="E6" s="10">
        <v>2</v>
      </c>
      <c r="F6" s="16" t="s">
        <v>36</v>
      </c>
      <c r="G6" s="16" t="s">
        <v>67</v>
      </c>
      <c r="H6" s="20" t="s">
        <v>86</v>
      </c>
      <c r="I6" s="22" t="s">
        <v>52</v>
      </c>
      <c r="J6" s="22" t="s">
        <v>12</v>
      </c>
      <c r="K6" s="16" t="s">
        <v>133</v>
      </c>
      <c r="L6" s="16">
        <v>3065</v>
      </c>
      <c r="M6" s="30"/>
    </row>
    <row r="7" spans="2:13">
      <c r="B7" s="6">
        <f t="shared" si="0"/>
        <v>4</v>
      </c>
      <c r="C7" s="9">
        <v>1</v>
      </c>
      <c r="D7" s="10" t="s">
        <v>7</v>
      </c>
      <c r="E7" s="10">
        <v>2</v>
      </c>
      <c r="F7" s="16" t="s">
        <v>36</v>
      </c>
      <c r="G7" s="16" t="s">
        <v>92</v>
      </c>
      <c r="H7" s="20" t="s">
        <v>86</v>
      </c>
      <c r="I7" s="22" t="s">
        <v>163</v>
      </c>
      <c r="J7" s="22" t="s">
        <v>12</v>
      </c>
      <c r="K7" s="16" t="s">
        <v>134</v>
      </c>
      <c r="L7" s="26">
        <v>637.61</v>
      </c>
      <c r="M7" s="30"/>
    </row>
    <row r="8" spans="2:13">
      <c r="B8" s="6">
        <f t="shared" si="0"/>
        <v>5</v>
      </c>
      <c r="C8" s="9">
        <v>1</v>
      </c>
      <c r="D8" s="10" t="s">
        <v>7</v>
      </c>
      <c r="E8" s="10">
        <v>2</v>
      </c>
      <c r="F8" s="16" t="s">
        <v>36</v>
      </c>
      <c r="G8" s="16" t="s">
        <v>159</v>
      </c>
      <c r="H8" s="20" t="s">
        <v>86</v>
      </c>
      <c r="I8" s="22" t="s">
        <v>120</v>
      </c>
      <c r="J8" s="22"/>
      <c r="K8" s="16"/>
      <c r="L8" s="26"/>
      <c r="M8" s="30"/>
    </row>
    <row r="9" spans="2:13">
      <c r="B9" s="6">
        <f t="shared" si="0"/>
        <v>6</v>
      </c>
      <c r="C9" s="9">
        <v>1</v>
      </c>
      <c r="D9" s="10" t="s">
        <v>7</v>
      </c>
      <c r="E9" s="10">
        <v>2</v>
      </c>
      <c r="F9" s="16" t="s">
        <v>36</v>
      </c>
      <c r="G9" s="16" t="s">
        <v>160</v>
      </c>
      <c r="H9" s="20" t="s">
        <v>86</v>
      </c>
      <c r="I9" s="22" t="s">
        <v>186</v>
      </c>
      <c r="J9" s="22"/>
      <c r="K9" s="16"/>
      <c r="L9" s="26"/>
      <c r="M9" s="30"/>
    </row>
    <row r="10" spans="2:13">
      <c r="B10" s="6">
        <f t="shared" si="0"/>
        <v>7</v>
      </c>
      <c r="C10" s="9">
        <v>1</v>
      </c>
      <c r="D10" s="10" t="s">
        <v>7</v>
      </c>
      <c r="E10" s="10">
        <v>2</v>
      </c>
      <c r="F10" s="16" t="s">
        <v>36</v>
      </c>
      <c r="G10" s="16" t="s">
        <v>182</v>
      </c>
      <c r="H10" s="20" t="s">
        <v>86</v>
      </c>
      <c r="I10" s="22" t="s">
        <v>178</v>
      </c>
      <c r="J10" s="22"/>
      <c r="K10" s="16"/>
      <c r="L10" s="26"/>
      <c r="M10" s="30"/>
    </row>
    <row r="11" spans="2:13">
      <c r="B11" s="6">
        <f t="shared" si="0"/>
        <v>8</v>
      </c>
      <c r="C11" s="9">
        <v>1</v>
      </c>
      <c r="D11" s="10" t="s">
        <v>7</v>
      </c>
      <c r="E11" s="10">
        <v>2</v>
      </c>
      <c r="F11" s="16" t="s">
        <v>36</v>
      </c>
      <c r="G11" s="16" t="s">
        <v>166</v>
      </c>
      <c r="H11" s="20" t="s">
        <v>86</v>
      </c>
      <c r="I11" s="22" t="s">
        <v>120</v>
      </c>
      <c r="J11" s="22"/>
      <c r="K11" s="16"/>
      <c r="L11" s="26"/>
      <c r="M11" s="30"/>
    </row>
    <row r="12" spans="2:13">
      <c r="B12" s="6">
        <f t="shared" si="0"/>
        <v>9</v>
      </c>
      <c r="C12" s="9">
        <v>1</v>
      </c>
      <c r="D12" s="10" t="s">
        <v>7</v>
      </c>
      <c r="E12" s="10">
        <v>2</v>
      </c>
      <c r="F12" s="16" t="s">
        <v>36</v>
      </c>
      <c r="G12" s="16" t="s">
        <v>183</v>
      </c>
      <c r="H12" s="20" t="s">
        <v>86</v>
      </c>
      <c r="I12" s="22" t="s">
        <v>180</v>
      </c>
      <c r="J12" s="22"/>
      <c r="K12" s="16"/>
      <c r="L12" s="26"/>
      <c r="M12" s="30"/>
    </row>
    <row r="13" spans="2:13">
      <c r="B13" s="6">
        <f t="shared" si="0"/>
        <v>10</v>
      </c>
      <c r="C13" s="9">
        <v>1</v>
      </c>
      <c r="D13" s="10" t="s">
        <v>7</v>
      </c>
      <c r="E13" s="10">
        <v>2</v>
      </c>
      <c r="F13" s="16" t="s">
        <v>36</v>
      </c>
      <c r="G13" s="16" t="s">
        <v>184</v>
      </c>
      <c r="H13" s="20" t="s">
        <v>86</v>
      </c>
      <c r="I13" s="22" t="s">
        <v>175</v>
      </c>
      <c r="J13" s="22"/>
      <c r="K13" s="16"/>
      <c r="L13" s="26"/>
      <c r="M13" s="30"/>
    </row>
    <row r="14" spans="2:13">
      <c r="B14" s="6">
        <f t="shared" si="0"/>
        <v>11</v>
      </c>
      <c r="C14" s="9">
        <v>1</v>
      </c>
      <c r="D14" s="10" t="s">
        <v>7</v>
      </c>
      <c r="E14" s="10">
        <v>2</v>
      </c>
      <c r="F14" s="16" t="s">
        <v>36</v>
      </c>
      <c r="G14" s="16" t="s">
        <v>185</v>
      </c>
      <c r="H14" s="20" t="s">
        <v>86</v>
      </c>
      <c r="I14" s="22" t="s">
        <v>137</v>
      </c>
      <c r="J14" s="22"/>
      <c r="K14" s="16"/>
      <c r="L14" s="26"/>
      <c r="M14" s="30"/>
    </row>
    <row r="15" spans="2:13">
      <c r="B15" s="6">
        <f t="shared" si="0"/>
        <v>12</v>
      </c>
      <c r="C15" s="9">
        <v>1</v>
      </c>
      <c r="D15" s="10" t="s">
        <v>7</v>
      </c>
      <c r="E15" s="10">
        <v>2</v>
      </c>
      <c r="F15" s="16" t="s">
        <v>36</v>
      </c>
      <c r="G15" s="16" t="s">
        <v>172</v>
      </c>
      <c r="H15" s="20" t="s">
        <v>86</v>
      </c>
      <c r="I15" s="22" t="s">
        <v>96</v>
      </c>
      <c r="J15" s="18"/>
      <c r="K15" s="16"/>
      <c r="L15" s="26"/>
      <c r="M15" s="30"/>
    </row>
    <row r="16" spans="2:13">
      <c r="B16" s="6">
        <f t="shared" si="0"/>
        <v>13</v>
      </c>
      <c r="C16" s="9">
        <v>1</v>
      </c>
      <c r="D16" s="10" t="s">
        <v>7</v>
      </c>
      <c r="E16" s="10">
        <v>2</v>
      </c>
      <c r="F16" s="16" t="s">
        <v>36</v>
      </c>
      <c r="G16" s="16" t="s">
        <v>173</v>
      </c>
      <c r="H16" s="20" t="s">
        <v>86</v>
      </c>
      <c r="I16" s="22" t="s">
        <v>64</v>
      </c>
      <c r="J16" s="22"/>
      <c r="K16" s="16"/>
      <c r="L16" s="26"/>
      <c r="M16" s="30"/>
    </row>
    <row r="17" spans="2:13">
      <c r="B17" s="6">
        <f t="shared" si="0"/>
        <v>14</v>
      </c>
      <c r="C17" s="10">
        <v>1</v>
      </c>
      <c r="D17" s="10" t="s">
        <v>7</v>
      </c>
      <c r="E17" s="10">
        <v>2</v>
      </c>
      <c r="F17" s="16" t="s">
        <v>36</v>
      </c>
      <c r="G17" s="16" t="s">
        <v>167</v>
      </c>
      <c r="H17" s="20" t="s">
        <v>86</v>
      </c>
      <c r="I17" s="22" t="s">
        <v>150</v>
      </c>
      <c r="J17" s="22"/>
      <c r="K17" s="16"/>
      <c r="L17" s="26"/>
      <c r="M17" s="30"/>
    </row>
    <row r="18" spans="2:13">
      <c r="B18" s="6">
        <f t="shared" si="0"/>
        <v>15</v>
      </c>
      <c r="C18" s="10">
        <v>1</v>
      </c>
      <c r="D18" s="10" t="s">
        <v>7</v>
      </c>
      <c r="E18" s="10">
        <v>2</v>
      </c>
      <c r="F18" s="16" t="s">
        <v>36</v>
      </c>
      <c r="G18" s="16" t="s">
        <v>179</v>
      </c>
      <c r="H18" s="20" t="s">
        <v>86</v>
      </c>
      <c r="I18" s="22" t="s">
        <v>174</v>
      </c>
      <c r="J18" s="22"/>
      <c r="K18" s="16"/>
      <c r="L18" s="26"/>
      <c r="M18" s="30"/>
    </row>
    <row r="19" spans="2:13">
      <c r="B19" s="6">
        <f t="shared" si="0"/>
        <v>16</v>
      </c>
      <c r="C19" s="10">
        <v>1</v>
      </c>
      <c r="D19" s="10" t="s">
        <v>7</v>
      </c>
      <c r="E19" s="10">
        <v>2</v>
      </c>
      <c r="F19" s="16" t="s">
        <v>36</v>
      </c>
      <c r="G19" s="16" t="s">
        <v>154</v>
      </c>
      <c r="H19" s="20" t="s">
        <v>86</v>
      </c>
      <c r="I19" s="22" t="s">
        <v>176</v>
      </c>
      <c r="J19" s="22"/>
      <c r="K19" s="16"/>
      <c r="L19" s="26"/>
      <c r="M19" s="30"/>
    </row>
    <row r="20" spans="2:13">
      <c r="B20" s="6">
        <f t="shared" si="0"/>
        <v>17</v>
      </c>
      <c r="C20" s="10">
        <v>1</v>
      </c>
      <c r="D20" s="10" t="s">
        <v>7</v>
      </c>
      <c r="E20" s="10">
        <v>2</v>
      </c>
      <c r="F20" s="16" t="s">
        <v>36</v>
      </c>
      <c r="G20" s="16" t="s">
        <v>2</v>
      </c>
      <c r="H20" s="20" t="s">
        <v>86</v>
      </c>
      <c r="I20" s="22" t="s">
        <v>177</v>
      </c>
      <c r="J20" s="22"/>
      <c r="K20" s="16"/>
      <c r="L20" s="26"/>
      <c r="M20" s="30"/>
    </row>
    <row r="21" spans="2:13">
      <c r="B21" s="6">
        <f t="shared" si="0"/>
        <v>18</v>
      </c>
      <c r="C21" s="10">
        <v>1</v>
      </c>
      <c r="D21" s="10" t="s">
        <v>7</v>
      </c>
      <c r="E21" s="10">
        <v>3</v>
      </c>
      <c r="F21" s="16" t="s">
        <v>15</v>
      </c>
      <c r="G21" s="16" t="s">
        <v>94</v>
      </c>
      <c r="H21" s="20" t="s">
        <v>86</v>
      </c>
      <c r="I21" s="22" t="s">
        <v>123</v>
      </c>
      <c r="J21" s="22" t="s">
        <v>12</v>
      </c>
      <c r="K21" s="16" t="s">
        <v>136</v>
      </c>
      <c r="L21" s="26">
        <v>342.97</v>
      </c>
      <c r="M21" s="30"/>
    </row>
    <row r="22" spans="2:13">
      <c r="B22" s="6">
        <f t="shared" si="0"/>
        <v>19</v>
      </c>
      <c r="C22" s="10">
        <v>1</v>
      </c>
      <c r="D22" s="10" t="s">
        <v>7</v>
      </c>
      <c r="E22" s="10">
        <v>3</v>
      </c>
      <c r="F22" s="16" t="s">
        <v>15</v>
      </c>
      <c r="G22" s="16" t="s">
        <v>157</v>
      </c>
      <c r="H22" s="20" t="s">
        <v>86</v>
      </c>
      <c r="I22" s="22" t="s">
        <v>83</v>
      </c>
      <c r="J22" s="22" t="s">
        <v>62</v>
      </c>
      <c r="K22" s="16" t="s">
        <v>40</v>
      </c>
      <c r="L22" s="26">
        <v>3342.3</v>
      </c>
      <c r="M22" s="30"/>
    </row>
    <row r="23" spans="2:13">
      <c r="B23" s="6">
        <f t="shared" si="0"/>
        <v>20</v>
      </c>
      <c r="C23" s="10">
        <v>1</v>
      </c>
      <c r="D23" s="10" t="s">
        <v>7</v>
      </c>
      <c r="E23" s="10">
        <v>3</v>
      </c>
      <c r="F23" s="16" t="s">
        <v>15</v>
      </c>
      <c r="G23" s="16" t="s">
        <v>93</v>
      </c>
      <c r="H23" s="20" t="s">
        <v>86</v>
      </c>
      <c r="I23" s="22" t="s">
        <v>117</v>
      </c>
      <c r="J23" s="22" t="s">
        <v>12</v>
      </c>
      <c r="K23" s="16" t="s">
        <v>54</v>
      </c>
      <c r="L23" s="26">
        <v>354.3</v>
      </c>
      <c r="M23" s="30"/>
    </row>
    <row r="24" spans="2:13">
      <c r="B24" s="6">
        <f t="shared" si="0"/>
        <v>21</v>
      </c>
      <c r="C24" s="10">
        <v>1</v>
      </c>
      <c r="D24" s="10" t="s">
        <v>7</v>
      </c>
      <c r="E24" s="10">
        <v>3</v>
      </c>
      <c r="F24" s="16" t="s">
        <v>15</v>
      </c>
      <c r="G24" s="16" t="s">
        <v>171</v>
      </c>
      <c r="H24" s="20" t="s">
        <v>86</v>
      </c>
      <c r="I24" s="22" t="s">
        <v>119</v>
      </c>
      <c r="J24" s="22" t="s">
        <v>12</v>
      </c>
      <c r="K24" s="16" t="s">
        <v>135</v>
      </c>
      <c r="L24" s="26">
        <v>369.91</v>
      </c>
      <c r="M24" s="30"/>
    </row>
    <row r="25" spans="2:13">
      <c r="B25" s="6">
        <f t="shared" si="0"/>
        <v>22</v>
      </c>
      <c r="C25" s="10">
        <v>1</v>
      </c>
      <c r="D25" s="10" t="s">
        <v>7</v>
      </c>
      <c r="E25" s="10">
        <v>3</v>
      </c>
      <c r="F25" s="16" t="s">
        <v>15</v>
      </c>
      <c r="G25" s="16" t="s">
        <v>156</v>
      </c>
      <c r="H25" s="20" t="s">
        <v>86</v>
      </c>
      <c r="I25" s="22" t="s">
        <v>85</v>
      </c>
      <c r="J25" s="22" t="s">
        <v>62</v>
      </c>
      <c r="K25" s="16" t="s">
        <v>72</v>
      </c>
      <c r="L25" s="26">
        <v>752.65</v>
      </c>
      <c r="M25" s="30"/>
    </row>
    <row r="26" spans="2:13">
      <c r="B26" s="6">
        <f t="shared" si="0"/>
        <v>23</v>
      </c>
      <c r="C26" s="10">
        <v>1</v>
      </c>
      <c r="D26" s="10" t="s">
        <v>7</v>
      </c>
      <c r="E26" s="10">
        <v>3</v>
      </c>
      <c r="F26" s="16" t="s">
        <v>15</v>
      </c>
      <c r="G26" s="16" t="s">
        <v>23</v>
      </c>
      <c r="H26" s="20" t="s">
        <v>86</v>
      </c>
      <c r="I26" s="22" t="s">
        <v>121</v>
      </c>
      <c r="J26" s="22" t="s">
        <v>62</v>
      </c>
      <c r="K26" s="16" t="s">
        <v>38</v>
      </c>
      <c r="L26" s="26">
        <v>830.32</v>
      </c>
      <c r="M26" s="30"/>
    </row>
    <row r="27" spans="2:13">
      <c r="B27" s="6">
        <f t="shared" si="0"/>
        <v>24</v>
      </c>
      <c r="C27" s="10">
        <v>1</v>
      </c>
      <c r="D27" s="10" t="s">
        <v>7</v>
      </c>
      <c r="E27" s="10">
        <v>4</v>
      </c>
      <c r="F27" s="16" t="s">
        <v>39</v>
      </c>
      <c r="G27" s="16" t="s">
        <v>103</v>
      </c>
      <c r="H27" s="20" t="s">
        <v>86</v>
      </c>
      <c r="I27" s="22" t="s">
        <v>89</v>
      </c>
      <c r="J27" s="22"/>
      <c r="K27" s="16"/>
      <c r="L27" s="26"/>
      <c r="M27" s="30"/>
    </row>
    <row r="28" spans="2:13">
      <c r="B28" s="6">
        <f t="shared" si="0"/>
        <v>25</v>
      </c>
      <c r="C28" s="10">
        <v>1</v>
      </c>
      <c r="D28" s="10" t="s">
        <v>7</v>
      </c>
      <c r="E28" s="10">
        <v>4</v>
      </c>
      <c r="F28" s="16" t="s">
        <v>39</v>
      </c>
      <c r="G28" s="16" t="s">
        <v>103</v>
      </c>
      <c r="H28" s="20" t="s">
        <v>86</v>
      </c>
      <c r="I28" s="22" t="s">
        <v>155</v>
      </c>
      <c r="J28" s="22"/>
      <c r="K28" s="16"/>
      <c r="L28" s="26"/>
      <c r="M28" s="30"/>
    </row>
    <row r="29" spans="2:13">
      <c r="B29" s="6">
        <f t="shared" si="0"/>
        <v>26</v>
      </c>
      <c r="C29" s="10">
        <v>1</v>
      </c>
      <c r="D29" s="10" t="s">
        <v>7</v>
      </c>
      <c r="E29" s="10">
        <v>4</v>
      </c>
      <c r="F29" s="16" t="s">
        <v>39</v>
      </c>
      <c r="G29" s="16" t="s">
        <v>26</v>
      </c>
      <c r="H29" s="20" t="s">
        <v>86</v>
      </c>
      <c r="I29" s="22" t="s">
        <v>113</v>
      </c>
      <c r="J29" s="24" t="s">
        <v>62</v>
      </c>
      <c r="K29" s="16" t="s">
        <v>136</v>
      </c>
      <c r="L29" s="26">
        <v>708.72</v>
      </c>
      <c r="M29" s="30"/>
    </row>
    <row r="30" spans="2:13">
      <c r="B30" s="6">
        <f t="shared" si="0"/>
        <v>27</v>
      </c>
      <c r="C30" s="10">
        <v>1</v>
      </c>
      <c r="D30" s="10" t="s">
        <v>7</v>
      </c>
      <c r="E30" s="10">
        <v>4</v>
      </c>
      <c r="F30" s="16" t="s">
        <v>39</v>
      </c>
      <c r="G30" s="18" t="s">
        <v>29</v>
      </c>
      <c r="H30" s="20" t="s">
        <v>86</v>
      </c>
      <c r="I30" s="18" t="s">
        <v>194</v>
      </c>
      <c r="J30" s="18" t="s">
        <v>12</v>
      </c>
      <c r="K30" s="16" t="s">
        <v>135</v>
      </c>
      <c r="L30" s="26">
        <v>2437.0500000000002</v>
      </c>
      <c r="M30" s="30"/>
    </row>
    <row r="31" spans="2:13">
      <c r="B31" s="6">
        <f t="shared" si="0"/>
        <v>28</v>
      </c>
      <c r="C31" s="10">
        <v>5</v>
      </c>
      <c r="D31" s="10" t="s">
        <v>22</v>
      </c>
      <c r="E31" s="10">
        <v>2</v>
      </c>
      <c r="F31" s="16" t="s">
        <v>21</v>
      </c>
      <c r="G31" s="16" t="s">
        <v>190</v>
      </c>
      <c r="H31" s="20" t="s">
        <v>86</v>
      </c>
      <c r="I31" s="22" t="s">
        <v>149</v>
      </c>
      <c r="J31" s="22" t="s">
        <v>12</v>
      </c>
      <c r="K31" s="16" t="s">
        <v>141</v>
      </c>
      <c r="L31" s="26">
        <v>84.18</v>
      </c>
      <c r="M31" s="30"/>
    </row>
    <row r="32" spans="2:13">
      <c r="B32" s="6">
        <f t="shared" si="0"/>
        <v>29</v>
      </c>
      <c r="C32" s="10">
        <v>5</v>
      </c>
      <c r="D32" s="10" t="s">
        <v>22</v>
      </c>
      <c r="E32" s="10">
        <v>2</v>
      </c>
      <c r="F32" s="16" t="s">
        <v>21</v>
      </c>
      <c r="G32" s="16" t="s">
        <v>10</v>
      </c>
      <c r="H32" s="20" t="s">
        <v>86</v>
      </c>
      <c r="I32" s="22" t="s">
        <v>189</v>
      </c>
      <c r="J32" s="22" t="s">
        <v>12</v>
      </c>
      <c r="K32" s="16" t="s">
        <v>42</v>
      </c>
      <c r="L32" s="26">
        <v>43</v>
      </c>
      <c r="M32" s="30"/>
    </row>
    <row r="33" spans="2:13">
      <c r="B33" s="6">
        <f t="shared" si="0"/>
        <v>30</v>
      </c>
      <c r="C33" s="10">
        <v>5</v>
      </c>
      <c r="D33" s="10" t="s">
        <v>22</v>
      </c>
      <c r="E33" s="10">
        <v>2</v>
      </c>
      <c r="F33" s="16" t="s">
        <v>21</v>
      </c>
      <c r="G33" s="16" t="s">
        <v>95</v>
      </c>
      <c r="H33" s="20" t="s">
        <v>86</v>
      </c>
      <c r="I33" s="22" t="s">
        <v>124</v>
      </c>
      <c r="J33" s="22" t="s">
        <v>12</v>
      </c>
      <c r="K33" s="16" t="s">
        <v>47</v>
      </c>
      <c r="L33" s="26">
        <v>144.38999999999999</v>
      </c>
      <c r="M33" s="30"/>
    </row>
    <row r="34" spans="2:13">
      <c r="B34" s="6">
        <f t="shared" si="0"/>
        <v>31</v>
      </c>
      <c r="C34" s="10">
        <v>5</v>
      </c>
      <c r="D34" s="10" t="s">
        <v>22</v>
      </c>
      <c r="E34" s="10">
        <v>2</v>
      </c>
      <c r="F34" s="16" t="s">
        <v>21</v>
      </c>
      <c r="G34" s="16" t="s">
        <v>191</v>
      </c>
      <c r="H34" s="20" t="s">
        <v>86</v>
      </c>
      <c r="I34" s="22" t="s">
        <v>116</v>
      </c>
      <c r="J34" s="22" t="s">
        <v>12</v>
      </c>
      <c r="K34" s="16" t="s">
        <v>146</v>
      </c>
      <c r="L34" s="26">
        <v>31.5</v>
      </c>
      <c r="M34" s="30"/>
    </row>
    <row r="35" spans="2:13">
      <c r="B35" s="6">
        <f t="shared" si="0"/>
        <v>32</v>
      </c>
      <c r="C35" s="10">
        <v>6</v>
      </c>
      <c r="D35" s="10" t="s">
        <v>19</v>
      </c>
      <c r="E35" s="10">
        <v>2</v>
      </c>
      <c r="F35" s="16" t="s">
        <v>152</v>
      </c>
      <c r="G35" s="16" t="s">
        <v>58</v>
      </c>
      <c r="H35" s="20" t="s">
        <v>86</v>
      </c>
      <c r="I35" s="22" t="s">
        <v>128</v>
      </c>
      <c r="J35" s="22" t="s">
        <v>110</v>
      </c>
      <c r="K35" s="16" t="s">
        <v>146</v>
      </c>
      <c r="L35" s="26">
        <v>31.5</v>
      </c>
      <c r="M35" s="30"/>
    </row>
    <row r="36" spans="2:13">
      <c r="B36" s="6">
        <f t="shared" si="0"/>
        <v>33</v>
      </c>
      <c r="C36" s="10">
        <v>6</v>
      </c>
      <c r="D36" s="10" t="s">
        <v>19</v>
      </c>
      <c r="E36" s="10">
        <v>3</v>
      </c>
      <c r="F36" s="16" t="s">
        <v>32</v>
      </c>
      <c r="G36" s="16" t="s">
        <v>100</v>
      </c>
      <c r="H36" s="20" t="s">
        <v>86</v>
      </c>
      <c r="I36" s="22" t="s">
        <v>45</v>
      </c>
      <c r="J36" s="22" t="s">
        <v>62</v>
      </c>
      <c r="K36" s="16" t="s">
        <v>111</v>
      </c>
      <c r="L36" s="26">
        <v>825.68</v>
      </c>
      <c r="M36" s="30"/>
    </row>
    <row r="37" spans="2:13">
      <c r="B37" s="6">
        <f t="shared" si="0"/>
        <v>34</v>
      </c>
      <c r="C37" s="10">
        <v>8</v>
      </c>
      <c r="D37" s="10" t="s">
        <v>8</v>
      </c>
      <c r="E37" s="10">
        <v>1</v>
      </c>
      <c r="F37" s="16" t="s">
        <v>24</v>
      </c>
      <c r="G37" s="19" t="s">
        <v>151</v>
      </c>
      <c r="H37" s="20" t="s">
        <v>86</v>
      </c>
      <c r="I37" s="22" t="s">
        <v>74</v>
      </c>
      <c r="J37" s="22" t="s">
        <v>110</v>
      </c>
      <c r="K37" s="16" t="s">
        <v>148</v>
      </c>
      <c r="L37" s="27">
        <v>264.08999999999997</v>
      </c>
      <c r="M37" s="30"/>
    </row>
    <row r="38" spans="2:13">
      <c r="B38" s="6">
        <f t="shared" si="0"/>
        <v>35</v>
      </c>
      <c r="C38" s="10">
        <v>8</v>
      </c>
      <c r="D38" s="10" t="s">
        <v>8</v>
      </c>
      <c r="E38" s="10">
        <v>1</v>
      </c>
      <c r="F38" s="16" t="s">
        <v>24</v>
      </c>
      <c r="G38" s="16" t="s">
        <v>30</v>
      </c>
      <c r="H38" s="20" t="s">
        <v>86</v>
      </c>
      <c r="I38" s="22" t="s">
        <v>127</v>
      </c>
      <c r="J38" s="22" t="s">
        <v>12</v>
      </c>
      <c r="K38" s="16" t="s">
        <v>129</v>
      </c>
      <c r="L38" s="26">
        <v>309.24</v>
      </c>
      <c r="M38" s="30"/>
    </row>
    <row r="39" spans="2:13">
      <c r="B39" s="6">
        <f t="shared" si="0"/>
        <v>36</v>
      </c>
      <c r="C39" s="10">
        <v>8</v>
      </c>
      <c r="D39" s="10" t="s">
        <v>8</v>
      </c>
      <c r="E39" s="10">
        <v>1</v>
      </c>
      <c r="F39" s="16" t="s">
        <v>24</v>
      </c>
      <c r="G39" s="16" t="s">
        <v>50</v>
      </c>
      <c r="H39" s="20" t="s">
        <v>86</v>
      </c>
      <c r="I39" s="22" t="s">
        <v>122</v>
      </c>
      <c r="J39" s="22" t="s">
        <v>12</v>
      </c>
      <c r="K39" s="16" t="s">
        <v>4</v>
      </c>
      <c r="L39" s="26">
        <v>132.30000000000001</v>
      </c>
      <c r="M39" s="30"/>
    </row>
    <row r="40" spans="2:13">
      <c r="B40" s="6">
        <f t="shared" si="0"/>
        <v>37</v>
      </c>
      <c r="C40" s="10">
        <v>8</v>
      </c>
      <c r="D40" s="10" t="s">
        <v>8</v>
      </c>
      <c r="E40" s="10">
        <v>1</v>
      </c>
      <c r="F40" s="16" t="s">
        <v>24</v>
      </c>
      <c r="G40" s="16" t="s">
        <v>97</v>
      </c>
      <c r="H40" s="20" t="s">
        <v>86</v>
      </c>
      <c r="I40" s="22" t="s">
        <v>125</v>
      </c>
      <c r="J40" s="22" t="s">
        <v>62</v>
      </c>
      <c r="K40" s="16" t="s">
        <v>143</v>
      </c>
      <c r="L40" s="26">
        <v>881.76</v>
      </c>
      <c r="M40" s="30"/>
    </row>
    <row r="41" spans="2:13">
      <c r="B41" s="6">
        <f t="shared" si="0"/>
        <v>38</v>
      </c>
      <c r="C41" s="10">
        <v>8</v>
      </c>
      <c r="D41" s="10" t="s">
        <v>8</v>
      </c>
      <c r="E41" s="10">
        <v>1</v>
      </c>
      <c r="F41" s="16" t="s">
        <v>24</v>
      </c>
      <c r="G41" s="16" t="s">
        <v>104</v>
      </c>
      <c r="H41" s="20" t="s">
        <v>86</v>
      </c>
      <c r="I41" s="22" t="s">
        <v>195</v>
      </c>
      <c r="J41" s="22" t="s">
        <v>114</v>
      </c>
      <c r="K41" s="16" t="s">
        <v>144</v>
      </c>
      <c r="L41" s="26">
        <v>1542.7</v>
      </c>
      <c r="M41" s="30"/>
    </row>
    <row r="42" spans="2:13">
      <c r="B42" s="6">
        <f t="shared" si="0"/>
        <v>39</v>
      </c>
      <c r="C42" s="10">
        <v>8</v>
      </c>
      <c r="D42" s="10" t="s">
        <v>8</v>
      </c>
      <c r="E42" s="10">
        <v>1</v>
      </c>
      <c r="F42" s="16" t="s">
        <v>24</v>
      </c>
      <c r="G42" s="16" t="s">
        <v>84</v>
      </c>
      <c r="H42" s="20" t="s">
        <v>86</v>
      </c>
      <c r="I42" s="22" t="s">
        <v>77</v>
      </c>
      <c r="J42" s="22" t="s">
        <v>12</v>
      </c>
      <c r="K42" s="16" t="s">
        <v>72</v>
      </c>
      <c r="L42" s="26">
        <v>498.32</v>
      </c>
      <c r="M42" s="30"/>
    </row>
    <row r="43" spans="2:13">
      <c r="B43" s="6">
        <f t="shared" si="0"/>
        <v>40</v>
      </c>
      <c r="C43" s="10">
        <v>8</v>
      </c>
      <c r="D43" s="10" t="s">
        <v>8</v>
      </c>
      <c r="E43" s="10">
        <v>1</v>
      </c>
      <c r="F43" s="16" t="s">
        <v>24</v>
      </c>
      <c r="G43" s="16" t="s">
        <v>99</v>
      </c>
      <c r="H43" s="20" t="s">
        <v>86</v>
      </c>
      <c r="I43" s="22" t="s">
        <v>63</v>
      </c>
      <c r="J43" s="22" t="s">
        <v>12</v>
      </c>
      <c r="K43" s="16" t="s">
        <v>79</v>
      </c>
      <c r="L43" s="26">
        <v>771.12</v>
      </c>
      <c r="M43" s="30"/>
    </row>
    <row r="44" spans="2:13">
      <c r="B44" s="6">
        <f t="shared" si="0"/>
        <v>41</v>
      </c>
      <c r="C44" s="10">
        <v>8</v>
      </c>
      <c r="D44" s="10" t="s">
        <v>8</v>
      </c>
      <c r="E44" s="10">
        <v>1</v>
      </c>
      <c r="F44" s="16" t="s">
        <v>24</v>
      </c>
      <c r="G44" s="16" t="s">
        <v>66</v>
      </c>
      <c r="H44" s="20" t="s">
        <v>86</v>
      </c>
      <c r="I44" s="22" t="s">
        <v>13</v>
      </c>
      <c r="J44" s="22" t="s">
        <v>12</v>
      </c>
      <c r="K44" s="16" t="s">
        <v>145</v>
      </c>
      <c r="L44" s="26">
        <v>175.77</v>
      </c>
      <c r="M44" s="30"/>
    </row>
    <row r="45" spans="2:13">
      <c r="B45" s="6">
        <f t="shared" si="0"/>
        <v>42</v>
      </c>
      <c r="C45" s="10">
        <v>8</v>
      </c>
      <c r="D45" s="10" t="s">
        <v>8</v>
      </c>
      <c r="E45" s="10">
        <v>1</v>
      </c>
      <c r="F45" s="16" t="s">
        <v>24</v>
      </c>
      <c r="G45" s="16" t="s">
        <v>98</v>
      </c>
      <c r="H45" s="20" t="s">
        <v>86</v>
      </c>
      <c r="I45" s="22" t="s">
        <v>126</v>
      </c>
      <c r="J45" s="22" t="s">
        <v>110</v>
      </c>
      <c r="K45" s="16" t="s">
        <v>132</v>
      </c>
      <c r="L45" s="26">
        <v>890.46</v>
      </c>
      <c r="M45" s="30"/>
    </row>
    <row r="46" spans="2:13">
      <c r="B46" s="6">
        <f t="shared" si="0"/>
        <v>43</v>
      </c>
      <c r="C46" s="10">
        <v>8</v>
      </c>
      <c r="D46" s="10" t="s">
        <v>8</v>
      </c>
      <c r="E46" s="10">
        <v>1</v>
      </c>
      <c r="F46" s="16" t="s">
        <v>24</v>
      </c>
      <c r="G46" s="16" t="s">
        <v>59</v>
      </c>
      <c r="H46" s="20" t="s">
        <v>86</v>
      </c>
      <c r="I46" s="22" t="s">
        <v>34</v>
      </c>
      <c r="J46" s="22" t="s">
        <v>12</v>
      </c>
      <c r="K46" s="16" t="s">
        <v>130</v>
      </c>
      <c r="L46" s="26">
        <v>846.14</v>
      </c>
      <c r="M46" s="30"/>
    </row>
    <row r="47" spans="2:13">
      <c r="B47" s="6">
        <f t="shared" si="0"/>
        <v>44</v>
      </c>
      <c r="C47" s="9">
        <v>8</v>
      </c>
      <c r="D47" s="10" t="s">
        <v>8</v>
      </c>
      <c r="E47" s="10">
        <v>1</v>
      </c>
      <c r="F47" s="16" t="s">
        <v>24</v>
      </c>
      <c r="G47" s="16" t="s">
        <v>57</v>
      </c>
      <c r="H47" s="20" t="s">
        <v>86</v>
      </c>
      <c r="I47" s="22" t="s">
        <v>43</v>
      </c>
      <c r="J47" s="22" t="s">
        <v>12</v>
      </c>
      <c r="K47" s="16" t="s">
        <v>141</v>
      </c>
      <c r="L47" s="26">
        <v>670.61999999999989</v>
      </c>
      <c r="M47" s="30"/>
    </row>
    <row r="48" spans="2:13">
      <c r="B48" s="6">
        <f t="shared" si="0"/>
        <v>45</v>
      </c>
      <c r="C48" s="9">
        <v>8</v>
      </c>
      <c r="D48" s="10" t="s">
        <v>8</v>
      </c>
      <c r="E48" s="10">
        <v>1</v>
      </c>
      <c r="F48" s="16" t="s">
        <v>24</v>
      </c>
      <c r="G48" s="16" t="s">
        <v>164</v>
      </c>
      <c r="H48" s="20" t="s">
        <v>86</v>
      </c>
      <c r="I48" s="22" t="s">
        <v>196</v>
      </c>
      <c r="J48" s="22"/>
      <c r="K48" s="16"/>
      <c r="L48" s="26"/>
      <c r="M48" s="30"/>
    </row>
    <row r="49" spans="2:13">
      <c r="B49" s="6">
        <f t="shared" si="0"/>
        <v>46</v>
      </c>
      <c r="C49" s="10">
        <v>8</v>
      </c>
      <c r="D49" s="10" t="s">
        <v>8</v>
      </c>
      <c r="E49" s="10">
        <v>1</v>
      </c>
      <c r="F49" s="16" t="s">
        <v>24</v>
      </c>
      <c r="G49" s="16" t="s">
        <v>165</v>
      </c>
      <c r="H49" s="20" t="s">
        <v>86</v>
      </c>
      <c r="I49" s="22" t="s">
        <v>53</v>
      </c>
      <c r="J49" s="22"/>
      <c r="K49" s="16"/>
      <c r="L49" s="26"/>
      <c r="M49" s="30"/>
    </row>
    <row r="50" spans="2:13">
      <c r="B50" s="6">
        <f t="shared" si="0"/>
        <v>47</v>
      </c>
      <c r="C50" s="10">
        <v>8</v>
      </c>
      <c r="D50" s="10" t="s">
        <v>8</v>
      </c>
      <c r="E50" s="10">
        <v>1</v>
      </c>
      <c r="F50" s="16" t="s">
        <v>24</v>
      </c>
      <c r="G50" s="16" t="s">
        <v>170</v>
      </c>
      <c r="H50" s="20" t="s">
        <v>86</v>
      </c>
      <c r="I50" s="22" t="s">
        <v>187</v>
      </c>
      <c r="J50" s="22" t="s">
        <v>114</v>
      </c>
      <c r="K50" s="16" t="s">
        <v>144</v>
      </c>
      <c r="L50" s="26">
        <v>657.1</v>
      </c>
      <c r="M50" s="30"/>
    </row>
    <row r="51" spans="2:13">
      <c r="B51" s="6">
        <f t="shared" si="0"/>
        <v>48</v>
      </c>
      <c r="C51" s="10">
        <v>11</v>
      </c>
      <c r="D51" s="10" t="s">
        <v>11</v>
      </c>
      <c r="E51" s="10">
        <v>1</v>
      </c>
      <c r="F51" s="16" t="s">
        <v>18</v>
      </c>
      <c r="G51" s="16" t="s">
        <v>101</v>
      </c>
      <c r="H51" s="20" t="s">
        <v>86</v>
      </c>
      <c r="I51" s="22" t="s">
        <v>81</v>
      </c>
      <c r="J51" s="22" t="s">
        <v>114</v>
      </c>
      <c r="K51" s="16" t="s">
        <v>61</v>
      </c>
      <c r="L51" s="26">
        <v>7450.6799999999994</v>
      </c>
      <c r="M51" s="30"/>
    </row>
    <row r="52" spans="2:13">
      <c r="B52" s="6">
        <f t="shared" si="0"/>
        <v>49</v>
      </c>
      <c r="C52" s="10">
        <v>11</v>
      </c>
      <c r="D52" s="10" t="s">
        <v>11</v>
      </c>
      <c r="E52" s="10">
        <v>1</v>
      </c>
      <c r="F52" s="16" t="s">
        <v>18</v>
      </c>
      <c r="G52" s="16" t="s">
        <v>158</v>
      </c>
      <c r="H52" s="20" t="s">
        <v>86</v>
      </c>
      <c r="I52" s="22" t="s">
        <v>112</v>
      </c>
      <c r="J52" s="22" t="s">
        <v>62</v>
      </c>
      <c r="K52" s="16" t="s">
        <v>135</v>
      </c>
      <c r="L52" s="26">
        <v>9234.8899999999976</v>
      </c>
      <c r="M52" s="30"/>
    </row>
    <row r="53" spans="2:13">
      <c r="B53" s="6">
        <f t="shared" si="0"/>
        <v>50</v>
      </c>
      <c r="C53" s="10">
        <v>11</v>
      </c>
      <c r="D53" s="10" t="s">
        <v>11</v>
      </c>
      <c r="E53" s="10">
        <v>1</v>
      </c>
      <c r="F53" s="16" t="s">
        <v>18</v>
      </c>
      <c r="G53" s="16" t="s">
        <v>78</v>
      </c>
      <c r="H53" s="20" t="s">
        <v>86</v>
      </c>
      <c r="I53" s="22" t="s">
        <v>188</v>
      </c>
      <c r="J53" s="22" t="s">
        <v>62</v>
      </c>
      <c r="K53" s="16" t="s">
        <v>133</v>
      </c>
      <c r="L53" s="26">
        <v>1880</v>
      </c>
      <c r="M53" s="30"/>
    </row>
    <row r="54" spans="2:13">
      <c r="B54" s="6">
        <f t="shared" si="0"/>
        <v>51</v>
      </c>
      <c r="C54" s="10">
        <v>11</v>
      </c>
      <c r="D54" s="10" t="s">
        <v>11</v>
      </c>
      <c r="E54" s="10">
        <v>1</v>
      </c>
      <c r="F54" s="16" t="s">
        <v>18</v>
      </c>
      <c r="G54" s="16" t="s">
        <v>75</v>
      </c>
      <c r="H54" s="20" t="s">
        <v>86</v>
      </c>
      <c r="I54" s="22" t="s">
        <v>198</v>
      </c>
      <c r="J54" s="22"/>
      <c r="K54" s="16"/>
      <c r="L54" s="26"/>
      <c r="M54" s="30"/>
    </row>
    <row r="55" spans="2:13">
      <c r="B55" s="6">
        <f t="shared" si="0"/>
        <v>52</v>
      </c>
      <c r="C55" s="10">
        <v>11</v>
      </c>
      <c r="D55" s="10" t="s">
        <v>11</v>
      </c>
      <c r="E55" s="10">
        <v>2</v>
      </c>
      <c r="F55" s="16" t="s">
        <v>106</v>
      </c>
      <c r="G55" s="16" t="s">
        <v>70</v>
      </c>
      <c r="H55" s="20" t="s">
        <v>86</v>
      </c>
      <c r="I55" s="22" t="s">
        <v>153</v>
      </c>
      <c r="J55" s="22" t="s">
        <v>12</v>
      </c>
      <c r="K55" s="16" t="s">
        <v>9</v>
      </c>
      <c r="L55" s="26">
        <v>1745.77</v>
      </c>
      <c r="M55" s="30"/>
    </row>
    <row r="56" spans="2:13" ht="37.5">
      <c r="B56" s="6">
        <f t="shared" si="0"/>
        <v>53</v>
      </c>
      <c r="C56" s="9">
        <v>11</v>
      </c>
      <c r="D56" s="12" t="s">
        <v>168</v>
      </c>
      <c r="E56" s="12"/>
      <c r="F56" s="17" t="s">
        <v>169</v>
      </c>
      <c r="G56" s="16" t="s">
        <v>20</v>
      </c>
      <c r="H56" s="20" t="s">
        <v>86</v>
      </c>
      <c r="I56" s="22" t="s">
        <v>37</v>
      </c>
      <c r="J56" s="22" t="s">
        <v>62</v>
      </c>
      <c r="K56" s="16" t="s">
        <v>27</v>
      </c>
      <c r="L56" s="26">
        <v>1769.9</v>
      </c>
      <c r="M56" s="30" t="s">
        <v>25</v>
      </c>
    </row>
    <row r="57" spans="2:13">
      <c r="B57" s="6">
        <f t="shared" si="0"/>
        <v>54</v>
      </c>
      <c r="C57" s="9">
        <v>12</v>
      </c>
      <c r="D57" s="10" t="s">
        <v>17</v>
      </c>
      <c r="E57" s="10">
        <v>1</v>
      </c>
      <c r="F57" s="16" t="s">
        <v>28</v>
      </c>
      <c r="G57" s="16" t="s">
        <v>91</v>
      </c>
      <c r="H57" s="20" t="s">
        <v>86</v>
      </c>
      <c r="I57" s="22" t="s">
        <v>115</v>
      </c>
      <c r="J57" s="22" t="s">
        <v>62</v>
      </c>
      <c r="K57" s="16" t="s">
        <v>40</v>
      </c>
      <c r="L57" s="26">
        <v>867.87</v>
      </c>
      <c r="M57" s="30"/>
    </row>
    <row r="58" spans="2:13">
      <c r="B58" s="6">
        <f t="shared" si="0"/>
        <v>55</v>
      </c>
      <c r="C58" s="9">
        <v>12</v>
      </c>
      <c r="D58" s="10" t="s">
        <v>17</v>
      </c>
      <c r="E58" s="10">
        <v>2</v>
      </c>
      <c r="F58" s="16" t="s">
        <v>16</v>
      </c>
      <c r="G58" s="16" t="s">
        <v>82</v>
      </c>
      <c r="H58" s="20" t="s">
        <v>86</v>
      </c>
      <c r="I58" s="22" t="s">
        <v>41</v>
      </c>
      <c r="J58" s="22" t="s">
        <v>110</v>
      </c>
      <c r="K58" s="16" t="s">
        <v>140</v>
      </c>
      <c r="L58" s="26">
        <v>3280.27</v>
      </c>
      <c r="M58" s="30"/>
    </row>
    <row r="59" spans="2:13">
      <c r="B59" s="6">
        <f t="shared" si="0"/>
        <v>56</v>
      </c>
      <c r="C59" s="9">
        <v>12</v>
      </c>
      <c r="D59" s="10" t="s">
        <v>17</v>
      </c>
      <c r="E59" s="10">
        <v>2</v>
      </c>
      <c r="F59" s="16" t="s">
        <v>16</v>
      </c>
      <c r="G59" s="16" t="s">
        <v>5</v>
      </c>
      <c r="H59" s="20" t="s">
        <v>86</v>
      </c>
      <c r="I59" s="22" t="s">
        <v>55</v>
      </c>
      <c r="J59" s="22" t="s">
        <v>12</v>
      </c>
      <c r="K59" s="16" t="s">
        <v>141</v>
      </c>
      <c r="L59" s="26">
        <v>174.7</v>
      </c>
      <c r="M59" s="30"/>
    </row>
    <row r="60" spans="2:13">
      <c r="B60" s="6">
        <f t="shared" si="0"/>
        <v>57</v>
      </c>
      <c r="C60" s="9">
        <v>12</v>
      </c>
      <c r="D60" s="10" t="s">
        <v>17</v>
      </c>
      <c r="E60" s="10">
        <v>2</v>
      </c>
      <c r="F60" s="16" t="s">
        <v>16</v>
      </c>
      <c r="G60" s="16" t="s">
        <v>161</v>
      </c>
      <c r="H60" s="20" t="s">
        <v>86</v>
      </c>
      <c r="I60" s="22" t="s">
        <v>197</v>
      </c>
      <c r="J60" s="22" t="s">
        <v>62</v>
      </c>
      <c r="K60" s="16" t="s">
        <v>135</v>
      </c>
      <c r="L60" s="26">
        <v>475.73</v>
      </c>
      <c r="M60" s="30"/>
    </row>
    <row r="61" spans="2:13">
      <c r="B61" s="6">
        <f t="shared" si="0"/>
        <v>58</v>
      </c>
      <c r="C61" s="9">
        <v>12</v>
      </c>
      <c r="D61" s="10" t="s">
        <v>17</v>
      </c>
      <c r="E61" s="10">
        <v>2</v>
      </c>
      <c r="F61" s="16" t="s">
        <v>16</v>
      </c>
      <c r="G61" s="18" t="s">
        <v>162</v>
      </c>
      <c r="H61" s="20" t="s">
        <v>86</v>
      </c>
      <c r="I61" s="22" t="s">
        <v>48</v>
      </c>
      <c r="J61" s="22" t="s">
        <v>62</v>
      </c>
      <c r="K61" s="16" t="s">
        <v>54</v>
      </c>
      <c r="L61" s="26">
        <v>1020.6</v>
      </c>
      <c r="M61" s="30"/>
    </row>
    <row r="62" spans="2:13">
      <c r="B62" s="6">
        <f t="shared" si="0"/>
        <v>59</v>
      </c>
      <c r="C62" s="9">
        <v>12</v>
      </c>
      <c r="D62" s="10" t="s">
        <v>17</v>
      </c>
      <c r="E62" s="10">
        <v>3</v>
      </c>
      <c r="F62" s="16" t="s">
        <v>31</v>
      </c>
      <c r="G62" s="16" t="s">
        <v>87</v>
      </c>
      <c r="H62" s="20" t="s">
        <v>86</v>
      </c>
      <c r="I62" s="22" t="s">
        <v>56</v>
      </c>
      <c r="J62" s="22" t="s">
        <v>62</v>
      </c>
      <c r="K62" s="16" t="s">
        <v>138</v>
      </c>
      <c r="L62" s="26">
        <v>1360.02</v>
      </c>
      <c r="M62" s="30"/>
    </row>
    <row r="63" spans="2:13">
      <c r="B63" s="6">
        <f t="shared" si="0"/>
        <v>60</v>
      </c>
      <c r="C63" s="9">
        <v>12</v>
      </c>
      <c r="D63" s="10" t="s">
        <v>17</v>
      </c>
      <c r="E63" s="10">
        <v>3</v>
      </c>
      <c r="F63" s="16" t="s">
        <v>31</v>
      </c>
      <c r="G63" s="16" t="s">
        <v>46</v>
      </c>
      <c r="H63" s="20" t="s">
        <v>86</v>
      </c>
      <c r="I63" s="22" t="s">
        <v>60</v>
      </c>
      <c r="J63" s="22" t="s">
        <v>62</v>
      </c>
      <c r="K63" s="16" t="s">
        <v>14</v>
      </c>
      <c r="L63" s="26">
        <v>6496.11</v>
      </c>
      <c r="M63" s="30"/>
    </row>
    <row r="64" spans="2:13">
      <c r="B64" s="6">
        <f t="shared" si="0"/>
        <v>61</v>
      </c>
      <c r="C64" s="9">
        <v>12</v>
      </c>
      <c r="D64" s="10" t="s">
        <v>17</v>
      </c>
      <c r="E64" s="10">
        <v>3</v>
      </c>
      <c r="F64" s="16" t="s">
        <v>31</v>
      </c>
      <c r="G64" s="16" t="s">
        <v>33</v>
      </c>
      <c r="H64" s="20" t="s">
        <v>86</v>
      </c>
      <c r="I64" s="22" t="s">
        <v>199</v>
      </c>
      <c r="J64" s="22" t="s">
        <v>110</v>
      </c>
      <c r="K64" s="16" t="s">
        <v>139</v>
      </c>
      <c r="L64" s="26">
        <v>885</v>
      </c>
      <c r="M64" s="30"/>
    </row>
    <row r="65" spans="2:13">
      <c r="B65" s="6">
        <f t="shared" si="0"/>
        <v>62</v>
      </c>
      <c r="C65" s="9">
        <v>12</v>
      </c>
      <c r="D65" s="10" t="s">
        <v>17</v>
      </c>
      <c r="E65" s="10">
        <v>3</v>
      </c>
      <c r="F65" s="16" t="s">
        <v>31</v>
      </c>
      <c r="G65" s="16" t="s">
        <v>88</v>
      </c>
      <c r="H65" s="20" t="s">
        <v>86</v>
      </c>
      <c r="I65" s="22" t="s">
        <v>109</v>
      </c>
      <c r="J65" s="22" t="s">
        <v>62</v>
      </c>
      <c r="K65" s="16" t="s">
        <v>79</v>
      </c>
      <c r="L65" s="26">
        <v>933</v>
      </c>
      <c r="M65" s="30"/>
    </row>
    <row r="66" spans="2:13">
      <c r="B66" s="6">
        <f t="shared" si="0"/>
        <v>63</v>
      </c>
      <c r="C66" s="9">
        <v>12</v>
      </c>
      <c r="D66" s="10" t="s">
        <v>17</v>
      </c>
      <c r="E66" s="10">
        <v>3</v>
      </c>
      <c r="F66" s="16" t="s">
        <v>31</v>
      </c>
      <c r="G66" s="16" t="s">
        <v>90</v>
      </c>
      <c r="H66" s="20" t="s">
        <v>86</v>
      </c>
      <c r="I66" s="22" t="s">
        <v>76</v>
      </c>
      <c r="J66" s="22" t="s">
        <v>200</v>
      </c>
      <c r="K66" s="16" t="s">
        <v>68</v>
      </c>
      <c r="L66" s="26">
        <v>27</v>
      </c>
      <c r="M66" s="30"/>
    </row>
    <row r="67" spans="2:13">
      <c r="B67" s="6"/>
      <c r="C67" s="10"/>
      <c r="D67" s="10"/>
      <c r="E67" s="10"/>
      <c r="F67" s="16"/>
      <c r="G67" s="16"/>
      <c r="H67" s="20"/>
      <c r="I67" s="22"/>
      <c r="J67" s="22"/>
      <c r="K67" s="16"/>
      <c r="L67" s="26"/>
      <c r="M67" s="30"/>
    </row>
    <row r="68" spans="2:13">
      <c r="B68" s="7"/>
      <c r="C68" s="11"/>
      <c r="D68" s="13"/>
      <c r="E68" s="14"/>
      <c r="F68" s="14"/>
      <c r="G68" s="7" t="s">
        <v>147</v>
      </c>
      <c r="H68" s="21">
        <f>SUBTOTAL(3,H4:H66)</f>
        <v>63</v>
      </c>
      <c r="I68" s="23" t="s">
        <v>193</v>
      </c>
      <c r="J68" s="23"/>
      <c r="K68" s="25"/>
      <c r="L68" s="28">
        <f>SUBTOTAL(9,L4:L66)</f>
        <v>65441.789999999986</v>
      </c>
      <c r="M68" s="31"/>
    </row>
  </sheetData>
  <autoFilter ref="B3:M66"/>
  <sortState ref="B4:M66">
    <sortCondition ref="C4:C66"/>
    <sortCondition ref="E4:E66"/>
  </sortState>
  <mergeCells count="1">
    <mergeCell ref="I68:K68"/>
  </mergeCells>
  <phoneticPr fontId="3"/>
  <pageMargins left="0.23622047244094491" right="0.23622047244094491" top="0.35433070866141736" bottom="0.35433070866141736" header="0.31496062992125984" footer="0.31496062992125984"/>
  <pageSetup paperSize="9" scale="5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Apache POI</dc:creator>
  <cp:lastModifiedBy> </cp:lastModifiedBy>
  <cp:lastPrinted>2025-07-16T01:55:27Z</cp:lastPrinted>
  <dcterms:created xsi:type="dcterms:W3CDTF">2024-08-07T04:47:18Z</dcterms:created>
  <dcterms:modified xsi:type="dcterms:W3CDTF">2025-07-24T23:40:24Z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2025-07-24T23:40:24Z</vt:filetime>
  </property>
</Properties>
</file>