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110企画商工課\管理情報係\2024(R6)\B-2-1    統計\★石川町のすがた\R6更新ﾃﾞｰﾀ\"/>
    </mc:Choice>
  </mc:AlternateContent>
  <bookViews>
    <workbookView xWindow="-525" yWindow="-105" windowWidth="14715" windowHeight="8295" tabRatio="719"/>
  </bookViews>
  <sheets>
    <sheet name="表紙" sheetId="1" r:id="rId1"/>
    <sheet name="総生産" sheetId="19" r:id="rId2"/>
    <sheet name="家計・１人当り所得" sheetId="18" r:id="rId3"/>
    <sheet name="県内比較" sheetId="20" r:id="rId4"/>
  </sheets>
  <definedNames>
    <definedName name="_xlnm.Print_Area" localSheetId="2">家計・１人当り所得!$A$1:$G$29</definedName>
    <definedName name="_xlnm.Print_Area" localSheetId="1">総生産!$A$1:$I$34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20" l="1"/>
  <c r="D5" i="20"/>
  <c r="D14" i="20" l="1"/>
  <c r="D13" i="20"/>
  <c r="D12" i="20"/>
  <c r="D11" i="20"/>
  <c r="D10" i="20"/>
  <c r="D9" i="20"/>
  <c r="D8" i="20"/>
  <c r="D7" i="20"/>
  <c r="D6" i="20"/>
  <c r="C28" i="18"/>
  <c r="C27" i="18"/>
  <c r="C26" i="18"/>
  <c r="C25" i="18"/>
  <c r="C24" i="18"/>
  <c r="C23" i="18"/>
  <c r="C22" i="18"/>
  <c r="C21" i="18"/>
  <c r="C20" i="18"/>
  <c r="G10" i="18"/>
  <c r="F10" i="18"/>
  <c r="E10" i="18"/>
  <c r="G9" i="18"/>
  <c r="F9" i="18"/>
  <c r="E9" i="18"/>
  <c r="G8" i="18"/>
  <c r="F8" i="18"/>
  <c r="E8" i="18"/>
  <c r="G7" i="18"/>
  <c r="F7" i="18"/>
  <c r="E7" i="18"/>
  <c r="G6" i="18"/>
  <c r="F6" i="18"/>
  <c r="E6" i="18"/>
  <c r="H31" i="19"/>
  <c r="I30" i="19"/>
  <c r="H30" i="19"/>
  <c r="I29" i="19"/>
  <c r="H29" i="19"/>
  <c r="H28" i="19"/>
  <c r="H27" i="19"/>
  <c r="H26" i="19"/>
  <c r="I25" i="19"/>
  <c r="H25" i="19"/>
  <c r="H24" i="19"/>
  <c r="I23" i="19"/>
  <c r="H23" i="19"/>
  <c r="I22" i="19"/>
  <c r="H22" i="19"/>
  <c r="I21" i="19"/>
  <c r="H21" i="19"/>
  <c r="H20" i="19"/>
  <c r="I19" i="19"/>
  <c r="H19" i="19"/>
  <c r="I18" i="19"/>
  <c r="H18" i="19"/>
  <c r="I16" i="19"/>
  <c r="H16" i="19"/>
  <c r="I15" i="19"/>
  <c r="H15" i="19"/>
  <c r="H14" i="19"/>
  <c r="I13" i="19"/>
  <c r="H13" i="19"/>
  <c r="I10" i="19"/>
  <c r="H10" i="19"/>
  <c r="I9" i="19"/>
  <c r="H9" i="19"/>
  <c r="I8" i="19"/>
  <c r="H8" i="19"/>
  <c r="I6" i="19"/>
</calcChain>
</file>

<file path=xl/sharedStrings.xml><?xml version="1.0" encoding="utf-8"?>
<sst xmlns="http://schemas.openxmlformats.org/spreadsheetml/2006/main" count="107" uniqueCount="90">
  <si>
    <t>電気・ガス・水道業・廃棄物処理業</t>
    <rPh sb="8" eb="9">
      <t>ギョウ</t>
    </rPh>
    <rPh sb="10" eb="13">
      <t>ハイキブツ</t>
    </rPh>
    <rPh sb="13" eb="15">
      <t>ショリ</t>
    </rPh>
    <rPh sb="15" eb="16">
      <t>ギョウ</t>
    </rPh>
    <phoneticPr fontId="1"/>
  </si>
  <si>
    <t>１　総生産</t>
    <rPh sb="2" eb="5">
      <t>ソウセイサン</t>
    </rPh>
    <phoneticPr fontId="1"/>
  </si>
  <si>
    <t>　５　県内各市町村の１人当たり市町村民家計所得</t>
    <rPh sb="3" eb="5">
      <t>ケンナイ</t>
    </rPh>
    <rPh sb="5" eb="9">
      <t>カクシチョウソン</t>
    </rPh>
    <rPh sb="10" eb="12">
      <t>ヒトリ</t>
    </rPh>
    <rPh sb="12" eb="13">
      <t>ア</t>
    </rPh>
    <rPh sb="15" eb="18">
      <t>シチョウソン</t>
    </rPh>
    <rPh sb="18" eb="19">
      <t>ミン</t>
    </rPh>
    <rPh sb="19" eb="21">
      <t>カケイ</t>
    </rPh>
    <rPh sb="21" eb="23">
      <t>ショトク</t>
    </rPh>
    <phoneticPr fontId="1"/>
  </si>
  <si>
    <t>２　家計所得</t>
    <rPh sb="2" eb="4">
      <t>カケイ</t>
    </rPh>
    <rPh sb="4" eb="6">
      <t>ショトク</t>
    </rPh>
    <phoneticPr fontId="1"/>
  </si>
  <si>
    <t>県を100とした
所得水準</t>
    <rPh sb="0" eb="1">
      <t>ケン</t>
    </rPh>
    <rPh sb="9" eb="11">
      <t>ショトク</t>
    </rPh>
    <rPh sb="11" eb="13">
      <t>スイジュン</t>
    </rPh>
    <phoneticPr fontId="1"/>
  </si>
  <si>
    <t>第２次産業</t>
    <rPh sb="0" eb="1">
      <t>ダイ</t>
    </rPh>
    <rPh sb="2" eb="3">
      <t>ツギ</t>
    </rPh>
    <rPh sb="3" eb="5">
      <t>サンギョウ</t>
    </rPh>
    <phoneticPr fontId="1"/>
  </si>
  <si>
    <t>第３次産業</t>
    <rPh sb="0" eb="1">
      <t>ダイ</t>
    </rPh>
    <rPh sb="2" eb="3">
      <t>ツギ</t>
    </rPh>
    <rPh sb="3" eb="5">
      <t>サンギョウ</t>
    </rPh>
    <phoneticPr fontId="1"/>
  </si>
  <si>
    <t>１人当たり市町村民家計所得</t>
    <rPh sb="1" eb="2">
      <t>ニン</t>
    </rPh>
    <rPh sb="2" eb="3">
      <t>ア</t>
    </rPh>
    <rPh sb="5" eb="8">
      <t>シチョウソン</t>
    </rPh>
    <rPh sb="8" eb="9">
      <t>ミン</t>
    </rPh>
    <rPh sb="9" eb="11">
      <t>カケイ</t>
    </rPh>
    <rPh sb="11" eb="13">
      <t>ショトク</t>
    </rPh>
    <phoneticPr fontId="1"/>
  </si>
  <si>
    <t>広野町</t>
    <rPh sb="0" eb="3">
      <t>ヒロノマチ</t>
    </rPh>
    <phoneticPr fontId="1"/>
  </si>
  <si>
    <t>（単位：千円／％）</t>
    <rPh sb="1" eb="3">
      <t>タンイ</t>
    </rPh>
    <rPh sb="4" eb="6">
      <t>センエン</t>
    </rPh>
    <phoneticPr fontId="1"/>
  </si>
  <si>
    <t>対前年度増加率(%)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</si>
  <si>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３　１人当たり所得・総生産</t>
    <rPh sb="2" eb="4">
      <t>ヒトリ</t>
    </rPh>
    <rPh sb="4" eb="5">
      <t>ア</t>
    </rPh>
    <rPh sb="7" eb="9">
      <t>ショトク</t>
    </rPh>
    <rPh sb="10" eb="13">
      <t>ソウセイサン</t>
    </rPh>
    <phoneticPr fontId="1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</si>
  <si>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1"/>
  </si>
  <si>
    <t>卸　売 ・小　売　業</t>
    <rPh sb="2" eb="3">
      <t>ウ</t>
    </rPh>
    <phoneticPr fontId="1"/>
  </si>
  <si>
    <t>　３　１人当たり所得・総生産</t>
    <rPh sb="3" eb="5">
      <t>ヒトリ</t>
    </rPh>
    <rPh sb="5" eb="6">
      <t>アタ</t>
    </rPh>
    <rPh sb="8" eb="10">
      <t>ショトク</t>
    </rPh>
    <rPh sb="11" eb="14">
      <t>ソウセイサン</t>
    </rPh>
    <phoneticPr fontId="1"/>
  </si>
  <si>
    <t>第１次産業</t>
    <rPh sb="0" eb="1">
      <t>ダイ</t>
    </rPh>
    <rPh sb="2" eb="3">
      <t>ツギ</t>
    </rPh>
    <rPh sb="3" eb="5">
      <t>サンギョウ</t>
    </rPh>
    <phoneticPr fontId="1"/>
  </si>
  <si>
    <t>輸入品に課される税・関税等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2" eb="13">
      <t>トウ</t>
    </rPh>
    <phoneticPr fontId="1"/>
  </si>
  <si>
    <t>　１　総生産</t>
    <rPh sb="3" eb="4">
      <t>フサ</t>
    </rPh>
    <rPh sb="4" eb="5">
      <t>ショウ</t>
    </rPh>
    <rPh sb="5" eb="6">
      <t>サン</t>
    </rPh>
    <phoneticPr fontId="1"/>
  </si>
  <si>
    <t>区　分</t>
    <rPh sb="0" eb="1">
      <t>ク</t>
    </rPh>
    <rPh sb="2" eb="3">
      <t>ブン</t>
    </rPh>
    <phoneticPr fontId="1"/>
  </si>
  <si>
    <t>建　　　設　　　業</t>
    <rPh sb="0" eb="1">
      <t>ダテ</t>
    </rPh>
    <rPh sb="4" eb="5">
      <t>セツ</t>
    </rPh>
    <rPh sb="8" eb="9">
      <t>ギョウ</t>
    </rPh>
    <phoneticPr fontId="1"/>
  </si>
  <si>
    <t>県　　　　　平　　　　　均</t>
    <rPh sb="0" eb="1">
      <t>ケン</t>
    </rPh>
    <rPh sb="6" eb="7">
      <t>ヒラ</t>
    </rPh>
    <rPh sb="12" eb="13">
      <t>ヒトシ</t>
    </rPh>
    <phoneticPr fontId="1"/>
  </si>
  <si>
    <t>年  度</t>
    <rPh sb="0" eb="1">
      <t>トシ</t>
    </rPh>
    <rPh sb="3" eb="4">
      <t>タビ</t>
    </rPh>
    <phoneticPr fontId="1"/>
  </si>
  <si>
    <t>製　　　造　　　業</t>
    <rPh sb="0" eb="1">
      <t>セイ</t>
    </rPh>
    <rPh sb="4" eb="5">
      <t>ヅクリ</t>
    </rPh>
    <rPh sb="8" eb="9">
      <t>ギョウ</t>
    </rPh>
    <phoneticPr fontId="1"/>
  </si>
  <si>
    <t>（千円）</t>
    <rPh sb="1" eb="3">
      <t>センエン</t>
    </rPh>
    <phoneticPr fontId="1"/>
  </si>
  <si>
    <t>鉱　　　　　 　　業</t>
    <rPh sb="0" eb="1">
      <t>コウ</t>
    </rPh>
    <rPh sb="9" eb="10">
      <t>ギョウ</t>
    </rPh>
    <phoneticPr fontId="1"/>
  </si>
  <si>
    <t>水　　　産　　　業</t>
    <rPh sb="0" eb="1">
      <t>ミズ</t>
    </rPh>
    <rPh sb="4" eb="5">
      <t>サン</t>
    </rPh>
    <rPh sb="8" eb="9">
      <t>ギョウ</t>
    </rPh>
    <phoneticPr fontId="1"/>
  </si>
  <si>
    <t>林　　　　　　　 業</t>
    <rPh sb="0" eb="1">
      <t>ハヤシ</t>
    </rPh>
    <rPh sb="9" eb="10">
      <t>ギョウ</t>
    </rPh>
    <phoneticPr fontId="1"/>
  </si>
  <si>
    <t>情　報　通　信　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1"/>
  </si>
  <si>
    <t>農 　　　　　　　業</t>
    <rPh sb="0" eb="1">
      <t>ノウ</t>
    </rPh>
    <rPh sb="9" eb="10">
      <t>ギョウ</t>
    </rPh>
    <phoneticPr fontId="1"/>
  </si>
  <si>
    <t>総　　数</t>
    <rPh sb="0" eb="1">
      <t>フサ</t>
    </rPh>
    <rPh sb="3" eb="4">
      <t>カズ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</si>
  <si>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</si>
  <si>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　２　家計所得</t>
    <rPh sb="3" eb="5">
      <t>カケイ</t>
    </rPh>
    <rPh sb="5" eb="7">
      <t>ショトク</t>
    </rPh>
    <phoneticPr fontId="1"/>
  </si>
  <si>
    <t>公　務</t>
    <rPh sb="0" eb="1">
      <t>コウ</t>
    </rPh>
    <rPh sb="2" eb="3">
      <t>ツトム</t>
    </rPh>
    <phoneticPr fontId="1"/>
  </si>
  <si>
    <t>個人企業所得</t>
    <rPh sb="0" eb="2">
      <t>コジン</t>
    </rPh>
    <rPh sb="2" eb="4">
      <t>キギョウ</t>
    </rPh>
    <rPh sb="4" eb="6">
      <t>ショトク</t>
    </rPh>
    <phoneticPr fontId="1"/>
  </si>
  <si>
    <t>家計の財産所得</t>
    <rPh sb="0" eb="2">
      <t>カケイ</t>
    </rPh>
    <rPh sb="3" eb="5">
      <t>ザイサン</t>
    </rPh>
    <rPh sb="5" eb="7">
      <t>ショトク</t>
    </rPh>
    <phoneticPr fontId="1"/>
  </si>
  <si>
    <t>運　輸 ・郵　便　業</t>
    <rPh sb="0" eb="1">
      <t>ウン</t>
    </rPh>
    <rPh sb="2" eb="3">
      <t>ユ</t>
    </rPh>
    <rPh sb="5" eb="6">
      <t>ユウ</t>
    </rPh>
    <rPh sb="7" eb="8">
      <t>ビン</t>
    </rPh>
    <rPh sb="9" eb="10">
      <t>ギョウ</t>
    </rPh>
    <phoneticPr fontId="1"/>
  </si>
  <si>
    <t>社会保障給付</t>
    <rPh sb="0" eb="2">
      <t>シャカイ</t>
    </rPh>
    <rPh sb="2" eb="4">
      <t>ホショウ</t>
    </rPh>
    <rPh sb="4" eb="6">
      <t>キュウフ</t>
    </rPh>
    <phoneticPr fontId="1"/>
  </si>
  <si>
    <t>教　育</t>
    <rPh sb="0" eb="1">
      <t>キョウ</t>
    </rPh>
    <rPh sb="2" eb="3">
      <t>イク</t>
    </rPh>
    <phoneticPr fontId="1"/>
  </si>
  <si>
    <t>家　計　所　得</t>
    <rPh sb="0" eb="1">
      <t>イエ</t>
    </rPh>
    <rPh sb="2" eb="3">
      <t>ケイ</t>
    </rPh>
    <rPh sb="4" eb="5">
      <t>トコロ</t>
    </rPh>
    <rPh sb="6" eb="7">
      <t>エ</t>
    </rPh>
    <phoneticPr fontId="1"/>
  </si>
  <si>
    <t>順　位</t>
    <rPh sb="0" eb="1">
      <t>ジュン</t>
    </rPh>
    <rPh sb="2" eb="3">
      <t>クライ</t>
    </rPh>
    <phoneticPr fontId="1"/>
  </si>
  <si>
    <t>雇用者報酬</t>
    <rPh sb="0" eb="3">
      <t>コヨウシャ</t>
    </rPh>
    <rPh sb="3" eb="5">
      <t>ホウシュウ</t>
    </rPh>
    <phoneticPr fontId="1"/>
  </si>
  <si>
    <t>市　町　村　名</t>
    <rPh sb="0" eb="1">
      <t>シ</t>
    </rPh>
    <rPh sb="2" eb="3">
      <t>マチ</t>
    </rPh>
    <rPh sb="4" eb="5">
      <t>ムラ</t>
    </rPh>
    <rPh sb="6" eb="7">
      <t>メイ</t>
    </rPh>
    <phoneticPr fontId="1"/>
  </si>
  <si>
    <t>石川町</t>
    <rPh sb="0" eb="3">
      <t>イシカワマチ</t>
    </rPh>
    <phoneticPr fontId="1"/>
  </si>
  <si>
    <t>その他経常移転</t>
    <rPh sb="2" eb="3">
      <t>タ</t>
    </rPh>
    <rPh sb="3" eb="5">
      <t>ケイジョウ</t>
    </rPh>
    <rPh sb="5" eb="7">
      <t>イテン</t>
    </rPh>
    <phoneticPr fontId="1"/>
  </si>
  <si>
    <t>１人当たり市町村民所得</t>
    <rPh sb="1" eb="2">
      <t>ニン</t>
    </rPh>
    <rPh sb="2" eb="3">
      <t>ア</t>
    </rPh>
    <rPh sb="5" eb="8">
      <t>シチョウソン</t>
    </rPh>
    <rPh sb="8" eb="9">
      <t>ミン</t>
    </rPh>
    <rPh sb="9" eb="11">
      <t>ショトク</t>
    </rPh>
    <phoneticPr fontId="1"/>
  </si>
  <si>
    <t>（単位：千円）</t>
    <rPh sb="1" eb="3">
      <t>タンイ</t>
    </rPh>
    <rPh sb="4" eb="6">
      <t>センエン</t>
    </rPh>
    <phoneticPr fontId="1"/>
  </si>
  <si>
    <t>　４　県内各市町村の１人当たり市町村民所得</t>
    <rPh sb="3" eb="5">
      <t>ケンナイ</t>
    </rPh>
    <rPh sb="5" eb="9">
      <t>カクシチョウソン</t>
    </rPh>
    <rPh sb="10" eb="12">
      <t>ヒトリ</t>
    </rPh>
    <rPh sb="12" eb="13">
      <t>ア</t>
    </rPh>
    <rPh sb="15" eb="18">
      <t>シチョウソン</t>
    </rPh>
    <rPh sb="18" eb="19">
      <t>ミン</t>
    </rPh>
    <rPh sb="19" eb="21">
      <t>ショトク</t>
    </rPh>
    <phoneticPr fontId="1"/>
  </si>
  <si>
    <t>構成比(%)</t>
    <rPh sb="0" eb="3">
      <t>コウセイヒ</t>
    </rPh>
    <phoneticPr fontId="1"/>
  </si>
  <si>
    <t>（単位：百万円）</t>
    <rPh sb="1" eb="3">
      <t>タンイ</t>
    </rPh>
    <rPh sb="4" eb="5">
      <t>ヒャク</t>
    </rPh>
    <rPh sb="5" eb="7">
      <t>マンエン</t>
    </rPh>
    <phoneticPr fontId="1"/>
  </si>
  <si>
    <t>所得額（百万円）</t>
    <rPh sb="0" eb="1">
      <t>トコロ</t>
    </rPh>
    <rPh sb="1" eb="2">
      <t>エ</t>
    </rPh>
    <rPh sb="2" eb="3">
      <t>ガク</t>
    </rPh>
    <rPh sb="4" eb="7">
      <t>ヒャクマンエン</t>
    </rPh>
    <phoneticPr fontId="1"/>
  </si>
  <si>
    <t>構成比（％）</t>
    <rPh sb="0" eb="1">
      <t>ガマエ</t>
    </rPh>
    <rPh sb="1" eb="2">
      <t>シゲル</t>
    </rPh>
    <rPh sb="2" eb="3">
      <t>ヒ</t>
    </rPh>
    <phoneticPr fontId="1"/>
  </si>
  <si>
    <t>平成29年度</t>
    <rPh sb="0" eb="2">
      <t>ヘイセイ</t>
    </rPh>
    <rPh sb="4" eb="6">
      <t>ネンド</t>
    </rPh>
    <phoneticPr fontId="1"/>
  </si>
  <si>
    <t>１人当たり市町村民所得</t>
    <rPh sb="1" eb="2">
      <t>ニン</t>
    </rPh>
    <rPh sb="2" eb="3">
      <t>アタ</t>
    </rPh>
    <rPh sb="5" eb="8">
      <t>シチョウソン</t>
    </rPh>
    <rPh sb="8" eb="9">
      <t>ミン</t>
    </rPh>
    <rPh sb="9" eb="11">
      <t>ショトク</t>
    </rPh>
    <phoneticPr fontId="1"/>
  </si>
  <si>
    <t>県を100とした
所得水準(%)</t>
    <rPh sb="0" eb="1">
      <t>ケン</t>
    </rPh>
    <rPh sb="9" eb="11">
      <t>ショトク</t>
    </rPh>
    <rPh sb="11" eb="13">
      <t>スイジュン</t>
    </rPh>
    <phoneticPr fontId="1"/>
  </si>
  <si>
    <t>不　動　産　業</t>
    <rPh sb="0" eb="1">
      <t>フ</t>
    </rPh>
    <rPh sb="2" eb="3">
      <t>ドウ</t>
    </rPh>
    <rPh sb="4" eb="5">
      <t>サン</t>
    </rPh>
    <rPh sb="6" eb="7">
      <t>ギョウ</t>
    </rPh>
    <phoneticPr fontId="1"/>
  </si>
  <si>
    <t>１人当たり市町村民家計所得（千円）</t>
    <rPh sb="1" eb="2">
      <t>ニン</t>
    </rPh>
    <rPh sb="2" eb="3">
      <t>アタ</t>
    </rPh>
    <rPh sb="5" eb="8">
      <t>シチョウソン</t>
    </rPh>
    <rPh sb="8" eb="9">
      <t>ミン</t>
    </rPh>
    <rPh sb="9" eb="11">
      <t>カケイ</t>
    </rPh>
    <rPh sb="11" eb="13">
      <t>ショトク</t>
    </rPh>
    <rPh sb="14" eb="16">
      <t>センエン</t>
    </rPh>
    <phoneticPr fontId="1"/>
  </si>
  <si>
    <t>檜枝岐村</t>
    <rPh sb="0" eb="4">
      <t>ヒノエマタムラ</t>
    </rPh>
    <phoneticPr fontId="1"/>
  </si>
  <si>
    <t>４　県内各市町村の１人当たり市町村民所得</t>
  </si>
  <si>
    <t>５　県内各市町村の１人当たり市町村民家計所得</t>
  </si>
  <si>
    <t>（注）数値は毎年遡及改定されています。</t>
    <rPh sb="1" eb="2">
      <t>チュウ</t>
    </rPh>
    <rPh sb="3" eb="5">
      <t>スウチ</t>
    </rPh>
    <rPh sb="6" eb="8">
      <t>マイトシ</t>
    </rPh>
    <rPh sb="8" eb="10">
      <t>ソキュウ</t>
    </rPh>
    <rPh sb="10" eb="12">
      <t>カイテイ</t>
    </rPh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</si>
  <si>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</si>
  <si>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</si>
  <si>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タ</t>
    </rPh>
    <phoneticPr fontId="1"/>
  </si>
  <si>
    <t>金　融・保  険  業</t>
    <rPh sb="0" eb="1">
      <t>キン</t>
    </rPh>
    <rPh sb="2" eb="3">
      <t>トオル</t>
    </rPh>
    <rPh sb="4" eb="5">
      <t>ホ</t>
    </rPh>
    <rPh sb="7" eb="8">
      <t>ケン</t>
    </rPh>
    <rPh sb="10" eb="11">
      <t>ギョウ</t>
    </rPh>
    <phoneticPr fontId="1"/>
  </si>
  <si>
    <t>平成28年度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</si>
  <si>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</si>
  <si>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１人当たり市町村民所得（県平均）</t>
    <rPh sb="1" eb="2">
      <t>ニン</t>
    </rPh>
    <rPh sb="2" eb="3">
      <t>アタ</t>
    </rPh>
    <rPh sb="5" eb="8">
      <t>シチョウソン</t>
    </rPh>
    <rPh sb="8" eb="9">
      <t>ミン</t>
    </rPh>
    <rPh sb="9" eb="11">
      <t>ショトク</t>
    </rPh>
    <rPh sb="12" eb="13">
      <t>ケン</t>
    </rPh>
    <rPh sb="13" eb="15">
      <t>ヘイキン</t>
    </rPh>
    <phoneticPr fontId="1"/>
  </si>
  <si>
    <t>令和元年度</t>
    <rPh sb="0" eb="1">
      <t>レイ</t>
    </rPh>
    <rPh sb="1" eb="2">
      <t>ワ</t>
    </rPh>
    <rPh sb="2" eb="3">
      <t>ゲン</t>
    </rPh>
    <rPh sb="3" eb="5">
      <t>ネンド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</si>
  <si>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</si>
  <si>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</si>
  <si>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</si>
  <si>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令　和　２　年　度</t>
    <rPh sb="0" eb="1">
      <t>レイ</t>
    </rPh>
    <rPh sb="2" eb="3">
      <t>ワ</t>
    </rPh>
    <rPh sb="6" eb="7">
      <t>トシ</t>
    </rPh>
    <rPh sb="8" eb="9">
      <t>タビ</t>
    </rPh>
    <phoneticPr fontId="1"/>
  </si>
  <si>
    <t>大熊町</t>
    <rPh sb="0" eb="3">
      <t>オオクママチ</t>
    </rPh>
    <phoneticPr fontId="1"/>
  </si>
  <si>
    <t>浪江町</t>
    <rPh sb="0" eb="3">
      <t>ナミエマチ</t>
    </rPh>
    <phoneticPr fontId="1"/>
  </si>
  <si>
    <t>富岡町</t>
    <rPh sb="0" eb="3">
      <t>トミオカマチ</t>
    </rPh>
    <phoneticPr fontId="1"/>
  </si>
  <si>
    <t>飯館村</t>
    <rPh sb="0" eb="2">
      <t>イイダテ</t>
    </rPh>
    <rPh sb="2" eb="3">
      <t>ムラ</t>
    </rPh>
    <phoneticPr fontId="1"/>
  </si>
  <si>
    <t>葛尾村</t>
    <rPh sb="0" eb="3">
      <t>カツラオムラ</t>
    </rPh>
    <phoneticPr fontId="1"/>
  </si>
  <si>
    <t>楢葉町</t>
    <rPh sb="0" eb="3">
      <t>ナラハマチ</t>
    </rPh>
    <phoneticPr fontId="1"/>
  </si>
  <si>
    <t>白河市</t>
    <rPh sb="0" eb="3">
      <t>シラカワシ</t>
    </rPh>
    <phoneticPr fontId="1"/>
  </si>
  <si>
    <t>新地町</t>
    <rPh sb="0" eb="3">
      <t>シンチマチ</t>
    </rPh>
    <phoneticPr fontId="1"/>
  </si>
  <si>
    <t>資料：令和3（２０２１）年度福島県市町村民経済計算年報</t>
    <rPh sb="0" eb="2">
      <t>シリョウ</t>
    </rPh>
    <rPh sb="3" eb="4">
      <t>レイ</t>
    </rPh>
    <rPh sb="4" eb="5">
      <t>ワ</t>
    </rPh>
    <rPh sb="12" eb="14">
      <t>ネンド</t>
    </rPh>
    <rPh sb="14" eb="17">
      <t>フクシマケン</t>
    </rPh>
    <rPh sb="17" eb="20">
      <t>シチョウソン</t>
    </rPh>
    <rPh sb="20" eb="21">
      <t>ミン</t>
    </rPh>
    <rPh sb="21" eb="23">
      <t>ケイザイ</t>
    </rPh>
    <rPh sb="23" eb="25">
      <t>ケイサン</t>
    </rPh>
    <rPh sb="25" eb="27">
      <t>ネンポウ</t>
    </rPh>
    <phoneticPr fontId="1"/>
  </si>
  <si>
    <t>令和3年度</t>
    <rPh sb="0" eb="2">
      <t>レイワ</t>
    </rPh>
    <rPh sb="3" eb="5">
      <t>ネンド</t>
    </rPh>
    <phoneticPr fontId="1"/>
  </si>
  <si>
    <t>資料：令和3（２０２１）年度福島県市町村民経済計算年報</t>
    <phoneticPr fontId="1"/>
  </si>
  <si>
    <t>令和3年度</t>
    <rPh sb="0" eb="1">
      <t>レイ</t>
    </rPh>
    <rPh sb="1" eb="2">
      <t>ワ</t>
    </rPh>
    <rPh sb="3" eb="5">
      <t>ネンド</t>
    </rPh>
    <phoneticPr fontId="1"/>
  </si>
  <si>
    <t>平成25年度</t>
    <rPh sb="0" eb="2">
      <t>ヘイセイ</t>
    </rPh>
    <rPh sb="4" eb="6">
      <t>ネンド</t>
    </rPh>
    <phoneticPr fontId="1"/>
  </si>
  <si>
    <t>令　和　３　年　度</t>
    <rPh sb="0" eb="1">
      <t>レイ</t>
    </rPh>
    <rPh sb="2" eb="3">
      <t>ワ</t>
    </rPh>
    <rPh sb="6" eb="7">
      <t>トシ</t>
    </rPh>
    <rPh sb="8" eb="9">
      <t>タビ</t>
    </rPh>
    <phoneticPr fontId="1"/>
  </si>
  <si>
    <t>磐梯町</t>
    <rPh sb="0" eb="3">
      <t>バンダイマチ</t>
    </rPh>
    <phoneticPr fontId="1"/>
  </si>
  <si>
    <t>矢祭町</t>
    <rPh sb="0" eb="3">
      <t>ヤマツリマチ</t>
    </rPh>
    <phoneticPr fontId="1"/>
  </si>
  <si>
    <t>本宮市</t>
    <rPh sb="0" eb="2">
      <t>モトミヤ</t>
    </rPh>
    <rPh sb="2" eb="3">
      <t>シ</t>
    </rPh>
    <phoneticPr fontId="1"/>
  </si>
  <si>
    <t>資料：令和3（２０２１）年度福島県市町村民経済計算年報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</si>
</sst>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&quot;△ &quot;#,##0.0"/>
    <numFmt numFmtId="177" formatCode="#,##0;&quot;△ &quot;#,##0"/>
    <numFmt numFmtId="178" formatCode="#,##0.0;[Red]\-#,##0.0"/>
    <numFmt numFmtId="179" formatCode="0.0"/>
  </numFmts>
  <fonts count="12" x14ac:knownFonts="1"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color rgb="FFFF0000"/>
      <name val="ＭＳ Ｐ明朝"/>
      <family val="1"/>
    </font>
    <font>
      <sz val="11"/>
      <name val="ＭＳ Ｐゴシック"/>
      <family val="3"/>
    </font>
    <font>
      <sz val="11"/>
      <name val="ＭＳ Ｐ明朝"/>
      <family val="1"/>
    </font>
    <font>
      <sz val="11"/>
      <color rgb="FFFF0000"/>
      <name val="ＭＳ Ｐゴシック"/>
      <family val="3"/>
    </font>
    <font>
      <sz val="12"/>
      <name val="ＭＳ Ｐゴシック"/>
      <family val="3"/>
    </font>
    <font>
      <sz val="8"/>
      <name val="ＭＳ Ｐ明朝"/>
      <family val="1"/>
    </font>
    <font>
      <sz val="11"/>
      <color theme="1"/>
      <name val="ＭＳ Ｐ明朝"/>
      <family val="1"/>
    </font>
    <font>
      <sz val="10"/>
      <name val="ＭＳ Ｐ明朝"/>
      <family val="1"/>
    </font>
    <font>
      <sz val="9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 applyFill="1"/>
    <xf numFmtId="38" fontId="5" fillId="0" borderId="0" xfId="1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0" fillId="0" borderId="7" xfId="1" applyNumberFormat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0" fillId="0" borderId="9" xfId="1" applyNumberFormat="1" applyFont="1" applyFill="1" applyBorder="1" applyAlignment="1">
      <alignment horizontal="right" vertical="center"/>
    </xf>
    <xf numFmtId="177" fontId="0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3" fillId="0" borderId="0" xfId="0" applyFont="1" applyFill="1" applyBorder="1"/>
    <xf numFmtId="38" fontId="0" fillId="0" borderId="0" xfId="1" applyFont="1" applyFill="1"/>
    <xf numFmtId="38" fontId="5" fillId="0" borderId="0" xfId="1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5" fillId="0" borderId="0" xfId="1" applyFont="1" applyFill="1" applyBorder="1"/>
    <xf numFmtId="38" fontId="0" fillId="0" borderId="0" xfId="1" applyFont="1" applyFill="1" applyBorder="1"/>
    <xf numFmtId="38" fontId="5" fillId="0" borderId="0" xfId="1" applyFont="1" applyFill="1" applyBorder="1" applyAlignment="1">
      <alignment vertical="center"/>
    </xf>
    <xf numFmtId="38" fontId="5" fillId="0" borderId="7" xfId="1" applyFont="1" applyFill="1" applyBorder="1"/>
    <xf numFmtId="38" fontId="0" fillId="0" borderId="7" xfId="1" applyFont="1" applyFill="1" applyBorder="1"/>
    <xf numFmtId="38" fontId="5" fillId="0" borderId="7" xfId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177" fontId="5" fillId="0" borderId="0" xfId="1" applyNumberFormat="1" applyFont="1" applyFill="1"/>
    <xf numFmtId="38" fontId="5" fillId="0" borderId="8" xfId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 shrinkToFit="1"/>
    </xf>
    <xf numFmtId="176" fontId="5" fillId="0" borderId="7" xfId="1" applyNumberFormat="1" applyFont="1" applyFill="1" applyBorder="1" applyAlignment="1">
      <alignment horizontal="right" vertical="center" shrinkToFit="1"/>
    </xf>
    <xf numFmtId="176" fontId="0" fillId="0" borderId="7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15" xfId="0" applyFont="1" applyFill="1" applyBorder="1" applyAlignment="1">
      <alignment horizontal="center" vertical="center" shrinkToFit="1"/>
    </xf>
    <xf numFmtId="176" fontId="3" fillId="0" borderId="9" xfId="1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/>
    <xf numFmtId="176" fontId="3" fillId="0" borderId="9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 wrapText="1"/>
    </xf>
    <xf numFmtId="178" fontId="5" fillId="0" borderId="7" xfId="1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16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 shrinkToFit="1"/>
    </xf>
    <xf numFmtId="38" fontId="5" fillId="2" borderId="0" xfId="1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0" xfId="0" applyFont="1" applyFill="1"/>
    <xf numFmtId="0" fontId="5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 wrapText="1"/>
    </xf>
    <xf numFmtId="0" fontId="9" fillId="0" borderId="0" xfId="0" applyFont="1" applyFill="1" applyAlignment="1">
      <alignment horizontal="distributed" vertical="center" wrapText="1"/>
    </xf>
    <xf numFmtId="0" fontId="9" fillId="0" borderId="9" xfId="0" applyFont="1" applyFill="1" applyBorder="1" applyAlignment="1">
      <alignment horizontal="distributed" vertical="center" wrapText="1"/>
    </xf>
    <xf numFmtId="0" fontId="9" fillId="0" borderId="6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38" fontId="9" fillId="0" borderId="6" xfId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/>
    </xf>
    <xf numFmtId="38" fontId="9" fillId="0" borderId="16" xfId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 wrapText="1"/>
    </xf>
    <xf numFmtId="178" fontId="5" fillId="0" borderId="16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distributed" vertical="center"/>
    </xf>
    <xf numFmtId="177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38" fontId="5" fillId="0" borderId="23" xfId="1" applyFont="1" applyFill="1" applyBorder="1" applyAlignment="1"/>
    <xf numFmtId="38" fontId="5" fillId="0" borderId="9" xfId="1" applyFont="1" applyFill="1" applyBorder="1" applyAlignment="1"/>
    <xf numFmtId="38" fontId="9" fillId="0" borderId="20" xfId="1" applyFont="1" applyFill="1" applyBorder="1" applyAlignment="1">
      <alignment horizontal="right"/>
    </xf>
    <xf numFmtId="178" fontId="9" fillId="0" borderId="23" xfId="1" applyNumberFormat="1" applyFont="1" applyFill="1" applyBorder="1" applyAlignment="1">
      <alignment horizontal="right"/>
    </xf>
    <xf numFmtId="178" fontId="9" fillId="0" borderId="9" xfId="1" applyNumberFormat="1" applyFont="1" applyFill="1" applyBorder="1" applyAlignment="1">
      <alignment horizontal="right"/>
    </xf>
    <xf numFmtId="178" fontId="9" fillId="0" borderId="20" xfId="1" applyNumberFormat="1" applyFont="1" applyFill="1" applyBorder="1" applyAlignment="1">
      <alignment horizontal="right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Font="1" applyFill="1" applyBorder="1"/>
    <xf numFmtId="0" fontId="0" fillId="0" borderId="1" xfId="0" applyFont="1" applyFill="1" applyBorder="1"/>
    <xf numFmtId="0" fontId="5" fillId="0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６　町 民 所 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22"/>
  <sheetViews>
    <sheetView tabSelected="1" workbookViewId="0"/>
  </sheetViews>
  <sheetFormatPr defaultRowHeight="13.5" x14ac:dyDescent="0.15"/>
  <sheetData>
    <row r="16" spans="2:2" s="1" customFormat="1" ht="27" customHeight="1" x14ac:dyDescent="0.2">
      <c r="B16" s="1" t="s">
        <v>1</v>
      </c>
    </row>
    <row r="17" spans="2:2" s="1" customFormat="1" ht="27" customHeight="1" x14ac:dyDescent="0.2">
      <c r="B17" s="1" t="s">
        <v>3</v>
      </c>
    </row>
    <row r="18" spans="2:2" s="1" customFormat="1" ht="27" customHeight="1" x14ac:dyDescent="0.2">
      <c r="B18" s="1" t="s">
        <v>11</v>
      </c>
    </row>
    <row r="19" spans="2:2" s="1" customFormat="1" ht="27" customHeight="1" x14ac:dyDescent="0.2">
      <c r="B19" s="1" t="s">
        <v>57</v>
      </c>
    </row>
    <row r="20" spans="2:2" s="1" customFormat="1" ht="27" customHeight="1" x14ac:dyDescent="0.2">
      <c r="B20" s="1" t="s">
        <v>58</v>
      </c>
    </row>
    <row r="21" spans="2:2" s="1" customFormat="1" ht="24.95" customHeight="1" x14ac:dyDescent="0.2"/>
    <row r="22" spans="2:2" s="1" customFormat="1" ht="24.95" customHeight="1" x14ac:dyDescent="0.2"/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view="pageBreakPreview" zoomScaleSheetLayoutView="100" workbookViewId="0">
      <pane xSplit="1" ySplit="4" topLeftCell="B5" activePane="bottomRight" state="frozen"/>
      <selection pane="topRight"/>
      <selection pane="bottomLeft"/>
      <selection pane="bottomRight" activeCell="J14" sqref="J14"/>
    </sheetView>
  </sheetViews>
  <sheetFormatPr defaultRowHeight="13.5" x14ac:dyDescent="0.15"/>
  <cols>
    <col min="1" max="1" width="17.5" style="2" customWidth="1"/>
    <col min="2" max="6" width="12.625" style="2" customWidth="1"/>
    <col min="7" max="7" width="13.75" style="3" bestFit="1" customWidth="1"/>
    <col min="8" max="8" width="10.25" style="2" bestFit="1" customWidth="1"/>
    <col min="9" max="9" width="13" style="2" bestFit="1" customWidth="1"/>
    <col min="10" max="10" width="9" style="2" customWidth="1"/>
    <col min="11" max="16384" width="9" style="2"/>
  </cols>
  <sheetData>
    <row r="1" spans="1:10" ht="14.25" x14ac:dyDescent="0.15">
      <c r="A1" s="6" t="s">
        <v>17</v>
      </c>
      <c r="B1" s="7"/>
      <c r="C1" s="7"/>
      <c r="D1" s="7"/>
      <c r="E1" s="7"/>
      <c r="F1" s="7"/>
    </row>
    <row r="2" spans="1:10" ht="14.25" thickBot="1" x14ac:dyDescent="0.2">
      <c r="A2" s="7"/>
      <c r="B2" s="7"/>
      <c r="C2" s="7"/>
      <c r="D2" s="7"/>
      <c r="E2" s="7"/>
      <c r="F2" s="7"/>
      <c r="H2" s="7"/>
      <c r="I2" s="51" t="s">
        <v>48</v>
      </c>
    </row>
    <row r="3" spans="1:10" s="4" customFormat="1" ht="20.100000000000001" customHeight="1" x14ac:dyDescent="0.15">
      <c r="A3" s="106" t="s">
        <v>12</v>
      </c>
      <c r="B3" s="108" t="s">
        <v>64</v>
      </c>
      <c r="C3" s="108" t="s">
        <v>51</v>
      </c>
      <c r="D3" s="108" t="s">
        <v>65</v>
      </c>
      <c r="E3" s="108" t="s">
        <v>68</v>
      </c>
      <c r="F3" s="108" t="s">
        <v>69</v>
      </c>
      <c r="G3" s="104" t="s">
        <v>81</v>
      </c>
      <c r="H3" s="105"/>
      <c r="I3" s="105"/>
    </row>
    <row r="4" spans="1:10" s="4" customFormat="1" ht="20.100000000000001" customHeight="1" x14ac:dyDescent="0.15">
      <c r="A4" s="107"/>
      <c r="B4" s="109"/>
      <c r="C4" s="109"/>
      <c r="D4" s="109"/>
      <c r="E4" s="109"/>
      <c r="F4" s="109"/>
      <c r="G4" s="43"/>
      <c r="H4" s="47" t="s">
        <v>47</v>
      </c>
      <c r="I4" s="52" t="s">
        <v>10</v>
      </c>
    </row>
    <row r="5" spans="1:10" s="4" customFormat="1" x14ac:dyDescent="0.15">
      <c r="A5" s="8"/>
      <c r="B5" s="17"/>
      <c r="C5" s="17"/>
      <c r="D5" s="17"/>
      <c r="E5" s="17"/>
      <c r="F5" s="41"/>
      <c r="G5" s="44"/>
      <c r="H5" s="48"/>
      <c r="I5" s="53"/>
    </row>
    <row r="6" spans="1:10" x14ac:dyDescent="0.15">
      <c r="A6" s="9" t="s">
        <v>29</v>
      </c>
      <c r="B6" s="18">
        <v>47874</v>
      </c>
      <c r="C6" s="3">
        <v>48136</v>
      </c>
      <c r="D6" s="18">
        <v>47403</v>
      </c>
      <c r="E6" s="37">
        <v>48371</v>
      </c>
      <c r="F6" s="37">
        <v>44909</v>
      </c>
      <c r="G6" s="45">
        <v>46720</v>
      </c>
      <c r="H6" s="17">
        <v>100</v>
      </c>
      <c r="I6" s="54">
        <f>(G6/F6*100)-100</f>
        <v>4.032599256273798</v>
      </c>
      <c r="J6" s="29"/>
    </row>
    <row r="7" spans="1:10" x14ac:dyDescent="0.15">
      <c r="A7" s="9"/>
      <c r="B7" s="18"/>
      <c r="C7" s="3"/>
      <c r="D7" s="18"/>
      <c r="E7" s="37"/>
      <c r="F7" s="37"/>
      <c r="G7" s="45"/>
      <c r="H7" s="17"/>
      <c r="I7" s="55"/>
      <c r="J7" s="29"/>
    </row>
    <row r="8" spans="1:10" s="5" customFormat="1" ht="15" customHeight="1" x14ac:dyDescent="0.15">
      <c r="A8" s="10" t="s">
        <v>15</v>
      </c>
      <c r="B8" s="19">
        <v>1878</v>
      </c>
      <c r="C8" s="30">
        <v>1863</v>
      </c>
      <c r="D8" s="19">
        <v>1803</v>
      </c>
      <c r="E8" s="38">
        <v>1712</v>
      </c>
      <c r="F8" s="38">
        <v>1594</v>
      </c>
      <c r="G8" s="45">
        <v>1404</v>
      </c>
      <c r="H8" s="49">
        <f>G8/$G$6*100</f>
        <v>3.0051369863013702</v>
      </c>
      <c r="I8" s="54">
        <f>(G8/F8*100)-100</f>
        <v>-11.919698870765373</v>
      </c>
    </row>
    <row r="9" spans="1:10" ht="15" customHeight="1" x14ac:dyDescent="0.15">
      <c r="A9" s="11" t="s">
        <v>28</v>
      </c>
      <c r="B9" s="18">
        <v>1822</v>
      </c>
      <c r="C9" s="3">
        <v>1809</v>
      </c>
      <c r="D9" s="18">
        <v>1726</v>
      </c>
      <c r="E9" s="37">
        <v>1621</v>
      </c>
      <c r="F9" s="37">
        <v>1530</v>
      </c>
      <c r="G9" s="45">
        <v>1274</v>
      </c>
      <c r="H9" s="17">
        <f>G9/$G$6*100</f>
        <v>2.7268835616438358</v>
      </c>
      <c r="I9" s="54">
        <f>(G9/F9*100)-100</f>
        <v>-16.732026143790847</v>
      </c>
      <c r="J9" s="29"/>
    </row>
    <row r="10" spans="1:10" ht="15" customHeight="1" x14ac:dyDescent="0.15">
      <c r="A10" s="11" t="s">
        <v>26</v>
      </c>
      <c r="B10" s="18">
        <v>56</v>
      </c>
      <c r="C10" s="3">
        <v>54</v>
      </c>
      <c r="D10" s="18">
        <v>78</v>
      </c>
      <c r="E10" s="37">
        <v>91</v>
      </c>
      <c r="F10" s="37">
        <v>64</v>
      </c>
      <c r="G10" s="45">
        <v>130</v>
      </c>
      <c r="H10" s="17">
        <f>G10/$G$6*100</f>
        <v>0.27825342465753422</v>
      </c>
      <c r="I10" s="54">
        <f>(G10/F10*100)-100</f>
        <v>103.125</v>
      </c>
      <c r="J10" s="29"/>
    </row>
    <row r="11" spans="1:10" ht="15" customHeight="1" x14ac:dyDescent="0.15">
      <c r="A11" s="11" t="s">
        <v>25</v>
      </c>
      <c r="B11" s="18">
        <v>0</v>
      </c>
      <c r="C11" s="3">
        <v>0</v>
      </c>
      <c r="D11" s="18">
        <v>0</v>
      </c>
      <c r="E11" s="37">
        <v>0</v>
      </c>
      <c r="F11" s="37">
        <v>0</v>
      </c>
      <c r="G11" s="45">
        <v>0</v>
      </c>
      <c r="H11" s="17">
        <v>0</v>
      </c>
      <c r="I11" s="54">
        <v>0</v>
      </c>
      <c r="J11" s="29"/>
    </row>
    <row r="12" spans="1:10" x14ac:dyDescent="0.15">
      <c r="A12" s="9"/>
      <c r="B12" s="18"/>
      <c r="C12" s="3"/>
      <c r="D12" s="18"/>
      <c r="E12" s="37"/>
      <c r="F12" s="37"/>
      <c r="G12" s="45"/>
      <c r="H12" s="17"/>
      <c r="I12" s="56"/>
      <c r="J12" s="29"/>
    </row>
    <row r="13" spans="1:10" s="5" customFormat="1" ht="15" customHeight="1" x14ac:dyDescent="0.15">
      <c r="A13" s="10" t="s">
        <v>5</v>
      </c>
      <c r="B13" s="19">
        <v>13196</v>
      </c>
      <c r="C13" s="30">
        <v>13336</v>
      </c>
      <c r="D13" s="19">
        <v>13232</v>
      </c>
      <c r="E13" s="38">
        <v>15191</v>
      </c>
      <c r="F13" s="38">
        <v>13100</v>
      </c>
      <c r="G13" s="45">
        <v>14328</v>
      </c>
      <c r="H13" s="49">
        <f>G13/G6*100</f>
        <v>30.667808219178085</v>
      </c>
      <c r="I13" s="54">
        <f>(G13/F13*100)-100</f>
        <v>9.3740458015267194</v>
      </c>
    </row>
    <row r="14" spans="1:10" ht="15" customHeight="1" x14ac:dyDescent="0.15">
      <c r="A14" s="11" t="s">
        <v>24</v>
      </c>
      <c r="B14" s="18">
        <v>182</v>
      </c>
      <c r="C14" s="3">
        <v>178</v>
      </c>
      <c r="D14" s="18">
        <v>161</v>
      </c>
      <c r="E14" s="37">
        <v>148</v>
      </c>
      <c r="F14" s="37">
        <v>134</v>
      </c>
      <c r="G14" s="45">
        <v>118</v>
      </c>
      <c r="H14" s="17">
        <f>G14/$G$6*100</f>
        <v>0.25256849315068491</v>
      </c>
      <c r="I14" s="54">
        <v>-12.5</v>
      </c>
      <c r="J14" s="29"/>
    </row>
    <row r="15" spans="1:10" ht="15" customHeight="1" x14ac:dyDescent="0.15">
      <c r="A15" s="11" t="s">
        <v>22</v>
      </c>
      <c r="B15" s="18">
        <v>10199</v>
      </c>
      <c r="C15" s="3">
        <v>10057</v>
      </c>
      <c r="D15" s="18">
        <v>9609</v>
      </c>
      <c r="E15" s="37">
        <v>10845</v>
      </c>
      <c r="F15" s="37">
        <v>7449</v>
      </c>
      <c r="G15" s="45">
        <v>8279</v>
      </c>
      <c r="H15" s="17">
        <f>G15/$G$6*100</f>
        <v>17.720462328767123</v>
      </c>
      <c r="I15" s="54">
        <f>(G15/F15*100)-100</f>
        <v>11.142435226204867</v>
      </c>
      <c r="J15" s="29"/>
    </row>
    <row r="16" spans="1:10" ht="15" customHeight="1" x14ac:dyDescent="0.15">
      <c r="A16" s="11" t="s">
        <v>19</v>
      </c>
      <c r="B16" s="18">
        <v>2815</v>
      </c>
      <c r="C16" s="3">
        <v>3101</v>
      </c>
      <c r="D16" s="18">
        <v>3462</v>
      </c>
      <c r="E16" s="37">
        <v>4198</v>
      </c>
      <c r="F16" s="37">
        <v>5516</v>
      </c>
      <c r="G16" s="45">
        <v>5932</v>
      </c>
      <c r="H16" s="17">
        <f>G16/$G$6*100</f>
        <v>12.696917808219176</v>
      </c>
      <c r="I16" s="54">
        <f>(G16/F16*100)-100</f>
        <v>7.5416968817984014</v>
      </c>
      <c r="J16" s="29"/>
    </row>
    <row r="17" spans="1:10" x14ac:dyDescent="0.15">
      <c r="A17" s="9"/>
      <c r="B17" s="18"/>
      <c r="C17" s="3"/>
      <c r="D17" s="18"/>
      <c r="E17" s="37"/>
      <c r="F17" s="37"/>
      <c r="G17" s="45"/>
      <c r="H17" s="17"/>
      <c r="I17" s="56"/>
      <c r="J17" s="29"/>
    </row>
    <row r="18" spans="1:10" s="5" customFormat="1" ht="15" customHeight="1" x14ac:dyDescent="0.15">
      <c r="A18" s="10" t="s">
        <v>6</v>
      </c>
      <c r="B18" s="19">
        <v>32631</v>
      </c>
      <c r="C18" s="30">
        <v>32725</v>
      </c>
      <c r="D18" s="19">
        <v>32197</v>
      </c>
      <c r="E18" s="38">
        <v>31386</v>
      </c>
      <c r="F18" s="38">
        <v>30099</v>
      </c>
      <c r="G18" s="45">
        <v>30513</v>
      </c>
      <c r="H18" s="49">
        <f>G18/G6*100</f>
        <v>65.310359589041099</v>
      </c>
      <c r="I18" s="54">
        <f t="shared" ref="I18:I30" si="0">(G18/F18*100)-100</f>
        <v>1.3754609787700645</v>
      </c>
    </row>
    <row r="19" spans="1:10" ht="15" customHeight="1" x14ac:dyDescent="0.15">
      <c r="A19" s="12" t="s">
        <v>0</v>
      </c>
      <c r="B19" s="18">
        <v>1718</v>
      </c>
      <c r="C19" s="3">
        <v>1882</v>
      </c>
      <c r="D19" s="18">
        <v>1989</v>
      </c>
      <c r="E19" s="37">
        <v>2189</v>
      </c>
      <c r="F19" s="37">
        <v>2269</v>
      </c>
      <c r="G19" s="45">
        <v>2334</v>
      </c>
      <c r="H19" s="17">
        <f t="shared" ref="H19:H30" si="1">G19/$G$6*100</f>
        <v>4.9957191780821919</v>
      </c>
      <c r="I19" s="54">
        <f t="shared" si="0"/>
        <v>2.8646981048920281</v>
      </c>
      <c r="J19" s="29"/>
    </row>
    <row r="20" spans="1:10" ht="15" customHeight="1" x14ac:dyDescent="0.15">
      <c r="A20" s="11" t="s">
        <v>13</v>
      </c>
      <c r="B20" s="18">
        <v>4157</v>
      </c>
      <c r="C20" s="3">
        <v>4192</v>
      </c>
      <c r="D20" s="18">
        <v>4057</v>
      </c>
      <c r="E20" s="37">
        <v>4112</v>
      </c>
      <c r="F20" s="37">
        <v>4109</v>
      </c>
      <c r="G20" s="45">
        <v>4271</v>
      </c>
      <c r="H20" s="17">
        <f t="shared" si="1"/>
        <v>9.1416952054794525</v>
      </c>
      <c r="I20" s="54">
        <v>4</v>
      </c>
      <c r="J20" s="29"/>
    </row>
    <row r="21" spans="1:10" ht="15" customHeight="1" x14ac:dyDescent="0.15">
      <c r="A21" s="11" t="s">
        <v>35</v>
      </c>
      <c r="B21" s="18">
        <v>2487</v>
      </c>
      <c r="C21" s="3">
        <v>2621</v>
      </c>
      <c r="D21" s="18">
        <v>2526</v>
      </c>
      <c r="E21" s="37">
        <v>2632</v>
      </c>
      <c r="F21" s="37">
        <v>2393</v>
      </c>
      <c r="G21" s="45">
        <v>2197</v>
      </c>
      <c r="H21" s="17">
        <f t="shared" si="1"/>
        <v>4.7024828767123283</v>
      </c>
      <c r="I21" s="54">
        <f t="shared" si="0"/>
        <v>-8.1905557877141746</v>
      </c>
      <c r="J21" s="29"/>
    </row>
    <row r="22" spans="1:10" ht="15" customHeight="1" x14ac:dyDescent="0.15">
      <c r="A22" s="12" t="s">
        <v>30</v>
      </c>
      <c r="B22" s="18">
        <v>2279</v>
      </c>
      <c r="C22" s="3">
        <v>2288</v>
      </c>
      <c r="D22" s="18">
        <v>2184</v>
      </c>
      <c r="E22" s="37">
        <v>1980</v>
      </c>
      <c r="F22" s="37">
        <v>875</v>
      </c>
      <c r="G22" s="45">
        <v>831</v>
      </c>
      <c r="H22" s="17">
        <f t="shared" si="1"/>
        <v>1.7786815068493149</v>
      </c>
      <c r="I22" s="54">
        <f t="shared" si="0"/>
        <v>-5.0285714285714249</v>
      </c>
      <c r="J22" s="29"/>
    </row>
    <row r="23" spans="1:10" ht="15" customHeight="1" x14ac:dyDescent="0.15">
      <c r="A23" s="11" t="s">
        <v>27</v>
      </c>
      <c r="B23" s="18">
        <v>1085</v>
      </c>
      <c r="C23" s="3">
        <v>1040</v>
      </c>
      <c r="D23" s="18">
        <v>1041</v>
      </c>
      <c r="E23" s="37">
        <v>1017</v>
      </c>
      <c r="F23" s="37">
        <v>1085</v>
      </c>
      <c r="G23" s="45">
        <v>1036</v>
      </c>
      <c r="H23" s="17">
        <f t="shared" si="1"/>
        <v>2.2174657534246576</v>
      </c>
      <c r="I23" s="54">
        <f t="shared" si="0"/>
        <v>-4.5161290322580641</v>
      </c>
      <c r="J23" s="29"/>
    </row>
    <row r="24" spans="1:10" ht="15" customHeight="1" x14ac:dyDescent="0.15">
      <c r="A24" s="11" t="s">
        <v>63</v>
      </c>
      <c r="B24" s="18">
        <v>2273</v>
      </c>
      <c r="C24" s="3">
        <v>2358</v>
      </c>
      <c r="D24" s="18">
        <v>2326</v>
      </c>
      <c r="E24" s="37">
        <v>1643</v>
      </c>
      <c r="F24" s="37">
        <v>1844</v>
      </c>
      <c r="G24" s="45">
        <v>2221</v>
      </c>
      <c r="H24" s="17">
        <f t="shared" si="1"/>
        <v>4.7538527397260282</v>
      </c>
      <c r="I24" s="54">
        <v>20.5</v>
      </c>
      <c r="J24" s="29"/>
    </row>
    <row r="25" spans="1:10" ht="15" customHeight="1" x14ac:dyDescent="0.15">
      <c r="A25" s="11" t="s">
        <v>54</v>
      </c>
      <c r="B25" s="18">
        <v>6633</v>
      </c>
      <c r="C25" s="3">
        <v>6298</v>
      </c>
      <c r="D25" s="18">
        <v>5985</v>
      </c>
      <c r="E25" s="37">
        <v>5752</v>
      </c>
      <c r="F25" s="37">
        <v>5716</v>
      </c>
      <c r="G25" s="45">
        <v>5630</v>
      </c>
      <c r="H25" s="17">
        <f t="shared" si="1"/>
        <v>12.050513698630137</v>
      </c>
      <c r="I25" s="54">
        <f t="shared" si="0"/>
        <v>-1.5045486354093782</v>
      </c>
      <c r="J25" s="29"/>
    </row>
    <row r="26" spans="1:10" ht="27" x14ac:dyDescent="0.15">
      <c r="A26" s="13" t="s">
        <v>60</v>
      </c>
      <c r="B26" s="18">
        <v>848</v>
      </c>
      <c r="C26" s="31">
        <v>901</v>
      </c>
      <c r="D26" s="18">
        <v>953</v>
      </c>
      <c r="E26" s="39">
        <v>1015</v>
      </c>
      <c r="F26" s="39">
        <v>1061</v>
      </c>
      <c r="G26" s="96">
        <v>1134</v>
      </c>
      <c r="H26" s="17">
        <f t="shared" si="1"/>
        <v>2.4272260273972601</v>
      </c>
      <c r="I26" s="97">
        <v>7</v>
      </c>
      <c r="J26" s="29"/>
    </row>
    <row r="27" spans="1:10" ht="15" customHeight="1" x14ac:dyDescent="0.15">
      <c r="A27" s="11" t="s">
        <v>32</v>
      </c>
      <c r="B27" s="20">
        <v>2484</v>
      </c>
      <c r="C27" s="3">
        <v>2557</v>
      </c>
      <c r="D27" s="20">
        <v>2641</v>
      </c>
      <c r="E27" s="37">
        <v>2701</v>
      </c>
      <c r="F27" s="37">
        <v>2718</v>
      </c>
      <c r="G27" s="45">
        <v>2975</v>
      </c>
      <c r="H27" s="17">
        <f t="shared" si="1"/>
        <v>6.3677226027397253</v>
      </c>
      <c r="I27" s="54">
        <v>9.4</v>
      </c>
      <c r="J27" s="29"/>
    </row>
    <row r="28" spans="1:10" ht="15" customHeight="1" x14ac:dyDescent="0.15">
      <c r="A28" s="11" t="s">
        <v>37</v>
      </c>
      <c r="B28" s="20">
        <v>2933</v>
      </c>
      <c r="C28" s="3">
        <v>2861</v>
      </c>
      <c r="D28" s="20">
        <v>2760</v>
      </c>
      <c r="E28" s="37">
        <v>2676</v>
      </c>
      <c r="F28" s="37">
        <v>2625</v>
      </c>
      <c r="G28" s="45">
        <v>2534</v>
      </c>
      <c r="H28" s="17">
        <f t="shared" si="1"/>
        <v>5.4238013698630132</v>
      </c>
      <c r="I28" s="54">
        <v>-3.4</v>
      </c>
      <c r="J28" s="29"/>
    </row>
    <row r="29" spans="1:10" ht="15" customHeight="1" x14ac:dyDescent="0.15">
      <c r="A29" s="11" t="s">
        <v>61</v>
      </c>
      <c r="B29" s="20">
        <v>3439</v>
      </c>
      <c r="C29" s="3">
        <v>3427</v>
      </c>
      <c r="D29" s="20">
        <v>3447</v>
      </c>
      <c r="E29" s="37">
        <v>3497</v>
      </c>
      <c r="F29" s="37">
        <v>3562</v>
      </c>
      <c r="G29" s="45">
        <v>3646</v>
      </c>
      <c r="H29" s="17">
        <f t="shared" si="1"/>
        <v>7.8039383561643829</v>
      </c>
      <c r="I29" s="54">
        <f t="shared" si="0"/>
        <v>2.3582257158899438</v>
      </c>
      <c r="J29" s="29"/>
    </row>
    <row r="30" spans="1:10" ht="15" customHeight="1" x14ac:dyDescent="0.15">
      <c r="A30" s="11" t="s">
        <v>62</v>
      </c>
      <c r="B30" s="20">
        <v>2294</v>
      </c>
      <c r="C30" s="3">
        <v>2299</v>
      </c>
      <c r="D30" s="20">
        <v>2288</v>
      </c>
      <c r="E30" s="37">
        <v>2172</v>
      </c>
      <c r="F30" s="37">
        <v>1843</v>
      </c>
      <c r="G30" s="45">
        <v>1702</v>
      </c>
      <c r="H30" s="17">
        <f t="shared" si="1"/>
        <v>3.6429794520547945</v>
      </c>
      <c r="I30" s="54">
        <f t="shared" si="0"/>
        <v>-7.6505697232772718</v>
      </c>
      <c r="J30" s="29"/>
    </row>
    <row r="31" spans="1:10" ht="15" customHeight="1" x14ac:dyDescent="0.15">
      <c r="A31" s="14" t="s">
        <v>16</v>
      </c>
      <c r="B31" s="18">
        <v>168</v>
      </c>
      <c r="C31" s="3">
        <v>212</v>
      </c>
      <c r="D31" s="18">
        <v>170</v>
      </c>
      <c r="E31" s="37">
        <v>82</v>
      </c>
      <c r="F31" s="37">
        <v>116</v>
      </c>
      <c r="G31" s="45">
        <v>476</v>
      </c>
      <c r="H31" s="17">
        <f>G31/G6*100</f>
        <v>1.0188356164383561</v>
      </c>
      <c r="I31" s="54">
        <v>312</v>
      </c>
      <c r="J31" s="29"/>
    </row>
    <row r="32" spans="1:10" x14ac:dyDescent="0.15">
      <c r="A32" s="15"/>
      <c r="B32" s="21"/>
      <c r="C32" s="32"/>
      <c r="D32" s="33"/>
      <c r="E32" s="40"/>
      <c r="F32" s="40"/>
      <c r="G32" s="46"/>
      <c r="H32" s="50"/>
      <c r="I32" s="57"/>
      <c r="J32" s="29"/>
    </row>
    <row r="33" spans="1:6" x14ac:dyDescent="0.15">
      <c r="A33" s="7" t="s">
        <v>80</v>
      </c>
      <c r="B33" s="22"/>
      <c r="C33" s="22"/>
      <c r="D33" s="22"/>
      <c r="E33" s="7"/>
      <c r="F33" s="7"/>
    </row>
    <row r="34" spans="1:6" x14ac:dyDescent="0.15">
      <c r="A34" s="7" t="s">
        <v>59</v>
      </c>
      <c r="B34" s="23"/>
      <c r="C34" s="23"/>
      <c r="D34" s="23"/>
      <c r="E34" s="23"/>
      <c r="F34" s="7"/>
    </row>
    <row r="35" spans="1:6" x14ac:dyDescent="0.15">
      <c r="A35" s="7"/>
      <c r="B35" s="24"/>
      <c r="C35" s="24"/>
      <c r="D35" s="34"/>
      <c r="E35" s="24"/>
      <c r="F35" s="42"/>
    </row>
    <row r="36" spans="1:6" x14ac:dyDescent="0.15">
      <c r="B36" s="25"/>
      <c r="C36" s="24"/>
      <c r="D36" s="34"/>
      <c r="E36" s="24"/>
      <c r="F36" s="29"/>
    </row>
    <row r="37" spans="1:6" x14ac:dyDescent="0.15">
      <c r="B37" s="26"/>
      <c r="C37" s="27"/>
      <c r="D37" s="35"/>
      <c r="E37" s="27"/>
      <c r="F37" s="29"/>
    </row>
    <row r="38" spans="1:6" x14ac:dyDescent="0.15">
      <c r="B38" s="25"/>
      <c r="C38" s="24"/>
      <c r="D38" s="34"/>
      <c r="E38" s="24"/>
      <c r="F38" s="29"/>
    </row>
    <row r="39" spans="1:6" x14ac:dyDescent="0.15">
      <c r="B39" s="25"/>
      <c r="C39" s="24"/>
      <c r="D39" s="34"/>
      <c r="E39" s="24"/>
      <c r="F39" s="29"/>
    </row>
    <row r="40" spans="1:6" x14ac:dyDescent="0.15">
      <c r="B40" s="25"/>
      <c r="C40" s="24"/>
      <c r="D40" s="34"/>
      <c r="E40" s="24"/>
      <c r="F40" s="29"/>
    </row>
    <row r="41" spans="1:6" x14ac:dyDescent="0.15">
      <c r="B41" s="25"/>
      <c r="C41" s="24"/>
      <c r="D41" s="34"/>
      <c r="E41" s="24"/>
      <c r="F41" s="29"/>
    </row>
    <row r="42" spans="1:6" x14ac:dyDescent="0.15">
      <c r="B42" s="26"/>
      <c r="C42" s="27"/>
      <c r="D42" s="35"/>
      <c r="E42" s="27"/>
      <c r="F42" s="29"/>
    </row>
    <row r="43" spans="1:6" x14ac:dyDescent="0.15">
      <c r="B43" s="25"/>
      <c r="C43" s="24"/>
      <c r="D43" s="34"/>
      <c r="E43" s="24"/>
      <c r="F43" s="29"/>
    </row>
    <row r="44" spans="1:6" x14ac:dyDescent="0.15">
      <c r="B44" s="25"/>
      <c r="C44" s="24"/>
      <c r="D44" s="34"/>
      <c r="E44" s="24"/>
      <c r="F44" s="29"/>
    </row>
    <row r="45" spans="1:6" x14ac:dyDescent="0.15">
      <c r="B45" s="24"/>
      <c r="C45" s="24"/>
      <c r="D45" s="34"/>
      <c r="E45" s="24"/>
      <c r="F45" s="29"/>
    </row>
    <row r="46" spans="1:6" x14ac:dyDescent="0.15">
      <c r="B46" s="24"/>
      <c r="C46" s="24"/>
      <c r="D46" s="34"/>
      <c r="E46" s="24"/>
      <c r="F46" s="29"/>
    </row>
    <row r="47" spans="1:6" x14ac:dyDescent="0.15">
      <c r="B47" s="27"/>
      <c r="C47" s="27"/>
      <c r="D47" s="35"/>
      <c r="E47" s="27"/>
      <c r="F47" s="29"/>
    </row>
    <row r="48" spans="1:6" x14ac:dyDescent="0.15">
      <c r="B48" s="24"/>
      <c r="C48" s="24"/>
      <c r="D48" s="34"/>
      <c r="E48" s="24"/>
      <c r="F48" s="29"/>
    </row>
    <row r="49" spans="2:5" x14ac:dyDescent="0.15">
      <c r="B49" s="24"/>
      <c r="C49" s="24"/>
      <c r="D49" s="34"/>
      <c r="E49" s="24"/>
    </row>
    <row r="50" spans="2:5" x14ac:dyDescent="0.15">
      <c r="B50" s="24"/>
      <c r="C50" s="24"/>
      <c r="D50" s="34"/>
      <c r="E50" s="24"/>
    </row>
    <row r="51" spans="2:5" x14ac:dyDescent="0.15">
      <c r="B51" s="24"/>
      <c r="C51" s="24"/>
      <c r="D51" s="34"/>
      <c r="E51" s="24"/>
    </row>
    <row r="52" spans="2:5" x14ac:dyDescent="0.15">
      <c r="B52" s="24"/>
      <c r="C52" s="24"/>
      <c r="D52" s="34"/>
      <c r="E52" s="24"/>
    </row>
    <row r="53" spans="2:5" x14ac:dyDescent="0.15">
      <c r="B53" s="24"/>
      <c r="C53" s="24"/>
      <c r="D53" s="34"/>
      <c r="E53" s="24"/>
    </row>
    <row r="54" spans="2:5" x14ac:dyDescent="0.15">
      <c r="B54" s="24"/>
      <c r="C54" s="24"/>
      <c r="D54" s="34"/>
      <c r="E54" s="24"/>
    </row>
    <row r="55" spans="2:5" x14ac:dyDescent="0.15">
      <c r="B55" s="24"/>
      <c r="C55" s="24"/>
      <c r="D55" s="36"/>
      <c r="E55" s="24"/>
    </row>
    <row r="56" spans="2:5" x14ac:dyDescent="0.15">
      <c r="B56" s="28"/>
      <c r="C56" s="28"/>
      <c r="D56" s="34"/>
      <c r="E56" s="28"/>
    </row>
    <row r="57" spans="2:5" x14ac:dyDescent="0.15">
      <c r="B57" s="28"/>
      <c r="C57" s="28"/>
      <c r="D57" s="34"/>
      <c r="E57" s="28"/>
    </row>
    <row r="58" spans="2:5" x14ac:dyDescent="0.15">
      <c r="B58" s="28"/>
      <c r="C58" s="28"/>
      <c r="D58" s="34"/>
      <c r="E58" s="28"/>
    </row>
    <row r="59" spans="2:5" x14ac:dyDescent="0.15">
      <c r="B59" s="28"/>
      <c r="C59" s="28"/>
      <c r="D59" s="34"/>
      <c r="E59" s="28"/>
    </row>
    <row r="60" spans="2:5" x14ac:dyDescent="0.15">
      <c r="B60" s="24"/>
      <c r="C60" s="24"/>
      <c r="D60" s="34"/>
      <c r="E60" s="24"/>
    </row>
    <row r="61" spans="2:5" x14ac:dyDescent="0.15">
      <c r="B61" s="23"/>
      <c r="C61" s="23"/>
      <c r="D61" s="23"/>
      <c r="E61" s="23"/>
    </row>
    <row r="62" spans="2:5" x14ac:dyDescent="0.15">
      <c r="B62" s="29"/>
      <c r="C62" s="29"/>
      <c r="D62" s="29"/>
      <c r="E62" s="29"/>
    </row>
    <row r="63" spans="2:5" x14ac:dyDescent="0.15">
      <c r="B63" s="29"/>
      <c r="C63" s="29"/>
      <c r="D63" s="29"/>
      <c r="E63" s="29"/>
    </row>
    <row r="64" spans="2:5" x14ac:dyDescent="0.15">
      <c r="B64" s="29"/>
      <c r="C64" s="29"/>
      <c r="D64" s="29"/>
      <c r="E64" s="29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SheetLayoutView="100" workbookViewId="0">
      <selection activeCell="B20" sqref="B20"/>
    </sheetView>
  </sheetViews>
  <sheetFormatPr defaultRowHeight="13.5" x14ac:dyDescent="0.15"/>
  <cols>
    <col min="1" max="1" width="15.875" style="2" customWidth="1"/>
    <col min="2" max="7" width="10.125" style="2" customWidth="1"/>
    <col min="8" max="8" width="9" style="2" customWidth="1"/>
    <col min="9" max="9" width="21.75" style="2" bestFit="1" customWidth="1"/>
    <col min="10" max="10" width="9" style="2" customWidth="1"/>
    <col min="11" max="16384" width="9" style="2"/>
  </cols>
  <sheetData>
    <row r="1" spans="1:7" ht="14.25" x14ac:dyDescent="0.15">
      <c r="A1" s="6" t="s">
        <v>31</v>
      </c>
      <c r="B1" s="7"/>
      <c r="C1" s="7"/>
      <c r="D1" s="7"/>
      <c r="E1" s="7"/>
      <c r="F1" s="7"/>
      <c r="G1" s="7"/>
    </row>
    <row r="2" spans="1:7" x14ac:dyDescent="0.15">
      <c r="A2" s="7"/>
      <c r="B2" s="7"/>
      <c r="C2" s="7"/>
      <c r="D2" s="7"/>
      <c r="E2" s="7"/>
      <c r="F2" s="7"/>
      <c r="G2" s="51"/>
    </row>
    <row r="3" spans="1:7" s="58" customFormat="1" ht="20.100000000000001" customHeight="1" x14ac:dyDescent="0.15">
      <c r="A3" s="106" t="s">
        <v>18</v>
      </c>
      <c r="B3" s="110" t="s">
        <v>49</v>
      </c>
      <c r="C3" s="111"/>
      <c r="D3" s="112"/>
      <c r="E3" s="113" t="s">
        <v>50</v>
      </c>
      <c r="F3" s="113"/>
      <c r="G3" s="110"/>
    </row>
    <row r="4" spans="1:7" s="58" customFormat="1" ht="20.100000000000001" customHeight="1" x14ac:dyDescent="0.15">
      <c r="A4" s="107"/>
      <c r="B4" s="62" t="s">
        <v>67</v>
      </c>
      <c r="C4" s="62" t="s">
        <v>70</v>
      </c>
      <c r="D4" s="62" t="s">
        <v>83</v>
      </c>
      <c r="E4" s="62" t="s">
        <v>67</v>
      </c>
      <c r="F4" s="62" t="s">
        <v>70</v>
      </c>
      <c r="G4" s="62" t="s">
        <v>83</v>
      </c>
    </row>
    <row r="5" spans="1:7" s="58" customFormat="1" ht="28.5" customHeight="1" x14ac:dyDescent="0.15">
      <c r="A5" s="61" t="s">
        <v>38</v>
      </c>
      <c r="B5" s="39">
        <v>40223</v>
      </c>
      <c r="C5" s="39">
        <v>41488</v>
      </c>
      <c r="D5" s="39">
        <v>39915</v>
      </c>
      <c r="E5" s="70">
        <v>100</v>
      </c>
      <c r="F5" s="70">
        <v>100</v>
      </c>
      <c r="G5" s="70">
        <v>100</v>
      </c>
    </row>
    <row r="6" spans="1:7" s="58" customFormat="1" ht="28.5" customHeight="1" x14ac:dyDescent="0.15">
      <c r="A6" s="8" t="s">
        <v>40</v>
      </c>
      <c r="B6" s="39">
        <v>24802</v>
      </c>
      <c r="C6" s="39">
        <v>23928</v>
      </c>
      <c r="D6" s="39">
        <v>24049</v>
      </c>
      <c r="E6" s="70">
        <f>B6/$B$5*100</f>
        <v>61.661238594833797</v>
      </c>
      <c r="F6" s="70">
        <f>C6/$C$5*100</f>
        <v>57.674508291554183</v>
      </c>
      <c r="G6" s="70">
        <f>D6/$D$5*100</f>
        <v>60.250532381310286</v>
      </c>
    </row>
    <row r="7" spans="1:7" s="58" customFormat="1" ht="28.5" customHeight="1" x14ac:dyDescent="0.15">
      <c r="A7" s="8" t="s">
        <v>34</v>
      </c>
      <c r="B7" s="39">
        <v>2155</v>
      </c>
      <c r="C7" s="39">
        <v>2073</v>
      </c>
      <c r="D7" s="39">
        <v>2188</v>
      </c>
      <c r="E7" s="70">
        <f>B7/$B$5*100</f>
        <v>5.3576312060264026</v>
      </c>
      <c r="F7" s="70">
        <f>C7/$C$5*100</f>
        <v>4.9966255302738141</v>
      </c>
      <c r="G7" s="70">
        <f>D7/$D$5*100</f>
        <v>5.4816485030690218</v>
      </c>
    </row>
    <row r="8" spans="1:7" s="58" customFormat="1" ht="28.5" customHeight="1" x14ac:dyDescent="0.15">
      <c r="A8" s="8" t="s">
        <v>33</v>
      </c>
      <c r="B8" s="39">
        <v>4159</v>
      </c>
      <c r="C8" s="39">
        <v>4127</v>
      </c>
      <c r="D8" s="39">
        <v>3806</v>
      </c>
      <c r="E8" s="70">
        <f>B8/$B$5*100</f>
        <v>10.33985530666534</v>
      </c>
      <c r="F8" s="70">
        <f>C8/$C$5*100</f>
        <v>9.9474546856922483</v>
      </c>
      <c r="G8" s="70">
        <f>D8/$D$5*100</f>
        <v>9.5352624326694233</v>
      </c>
    </row>
    <row r="9" spans="1:7" s="58" customFormat="1" ht="28.5" customHeight="1" x14ac:dyDescent="0.15">
      <c r="A9" s="8" t="s">
        <v>36</v>
      </c>
      <c r="B9" s="39">
        <v>9366</v>
      </c>
      <c r="C9" s="39">
        <v>9480</v>
      </c>
      <c r="D9" s="39">
        <v>9721</v>
      </c>
      <c r="E9" s="70">
        <f>B9/$B$5*100</f>
        <v>23.285185093105934</v>
      </c>
      <c r="F9" s="70">
        <f>C9/$C$5*100</f>
        <v>22.849980717315852</v>
      </c>
      <c r="G9" s="70">
        <f>D9/$D$5*100</f>
        <v>24.354252787172744</v>
      </c>
    </row>
    <row r="10" spans="1:7" s="58" customFormat="1" ht="28.5" customHeight="1" x14ac:dyDescent="0.15">
      <c r="A10" s="21" t="s">
        <v>43</v>
      </c>
      <c r="B10" s="63">
        <v>-260</v>
      </c>
      <c r="C10" s="63">
        <v>1880</v>
      </c>
      <c r="D10" s="63">
        <v>151</v>
      </c>
      <c r="E10" s="71">
        <f>B10/$B$5*100</f>
        <v>-0.64639634040225735</v>
      </c>
      <c r="F10" s="71">
        <f>C10/$C$5*100</f>
        <v>4.5314307751639031</v>
      </c>
      <c r="G10" s="71">
        <f>D10/$D$5*100</f>
        <v>0.37830389577852935</v>
      </c>
    </row>
    <row r="11" spans="1:7" x14ac:dyDescent="0.15">
      <c r="A11" s="7" t="s">
        <v>89</v>
      </c>
      <c r="B11" s="7"/>
      <c r="C11" s="7"/>
      <c r="D11" s="7"/>
      <c r="E11" s="7"/>
      <c r="F11" s="7"/>
      <c r="G11" s="7"/>
    </row>
    <row r="15" spans="1:7" s="7" customFormat="1" x14ac:dyDescent="0.15"/>
    <row r="16" spans="1:7" s="7" customFormat="1" ht="14.25" x14ac:dyDescent="0.15">
      <c r="A16" s="6" t="s">
        <v>14</v>
      </c>
    </row>
    <row r="17" spans="1:10" s="7" customFormat="1" x14ac:dyDescent="0.15">
      <c r="E17" s="51"/>
    </row>
    <row r="18" spans="1:10" s="59" customFormat="1" ht="19.5" customHeight="1" x14ac:dyDescent="0.15">
      <c r="A18" s="106" t="s">
        <v>21</v>
      </c>
      <c r="B18" s="114" t="s">
        <v>52</v>
      </c>
      <c r="C18" s="115"/>
      <c r="D18" s="116" t="s">
        <v>55</v>
      </c>
      <c r="E18" s="72"/>
    </row>
    <row r="19" spans="1:10" s="59" customFormat="1" ht="21" x14ac:dyDescent="0.15">
      <c r="A19" s="107"/>
      <c r="B19" s="16" t="s">
        <v>23</v>
      </c>
      <c r="C19" s="65" t="s">
        <v>53</v>
      </c>
      <c r="D19" s="117"/>
      <c r="E19" s="22"/>
      <c r="I19" s="74" t="s">
        <v>66</v>
      </c>
      <c r="J19" s="76"/>
    </row>
    <row r="20" spans="1:10" s="60" customFormat="1" ht="27.75" customHeight="1" x14ac:dyDescent="0.15">
      <c r="A20" s="8" t="s">
        <v>84</v>
      </c>
      <c r="B20" s="20">
        <v>2232</v>
      </c>
      <c r="C20" s="66">
        <f t="shared" ref="C20:C28" si="0">B20/I20*100</f>
        <v>83.345780433159078</v>
      </c>
      <c r="D20" s="68">
        <v>2511</v>
      </c>
      <c r="E20" s="73"/>
      <c r="I20" s="75">
        <v>2678</v>
      </c>
    </row>
    <row r="21" spans="1:10" s="60" customFormat="1" ht="27.75" customHeight="1" x14ac:dyDescent="0.15">
      <c r="A21" s="8">
        <v>26</v>
      </c>
      <c r="B21" s="20">
        <v>2238</v>
      </c>
      <c r="C21" s="66">
        <f t="shared" si="0"/>
        <v>81.91800878477305</v>
      </c>
      <c r="D21" s="68">
        <v>2521</v>
      </c>
      <c r="E21" s="73"/>
      <c r="I21" s="75">
        <v>2732</v>
      </c>
    </row>
    <row r="22" spans="1:10" s="60" customFormat="1" ht="27.75" customHeight="1" x14ac:dyDescent="0.15">
      <c r="A22" s="8">
        <v>27</v>
      </c>
      <c r="B22" s="20">
        <v>2367</v>
      </c>
      <c r="C22" s="66">
        <f t="shared" si="0"/>
        <v>83.669141039236479</v>
      </c>
      <c r="D22" s="68">
        <v>2643</v>
      </c>
      <c r="E22" s="73"/>
      <c r="I22" s="75">
        <v>2829</v>
      </c>
    </row>
    <row r="23" spans="1:10" s="60" customFormat="1" ht="27.75" customHeight="1" x14ac:dyDescent="0.15">
      <c r="A23" s="8">
        <v>28</v>
      </c>
      <c r="B23" s="20">
        <v>2479</v>
      </c>
      <c r="C23" s="66">
        <f t="shared" si="0"/>
        <v>85.072065888812631</v>
      </c>
      <c r="D23" s="68">
        <v>2702</v>
      </c>
      <c r="E23" s="73"/>
      <c r="I23" s="75">
        <v>2914</v>
      </c>
    </row>
    <row r="24" spans="1:10" s="60" customFormat="1" ht="27.75" customHeight="1" x14ac:dyDescent="0.15">
      <c r="A24" s="8">
        <v>29</v>
      </c>
      <c r="B24" s="20">
        <v>2531</v>
      </c>
      <c r="C24" s="66">
        <f t="shared" si="0"/>
        <v>85.276280323450138</v>
      </c>
      <c r="D24" s="68">
        <v>2732</v>
      </c>
      <c r="E24" s="73"/>
      <c r="I24" s="75">
        <v>2968</v>
      </c>
    </row>
    <row r="25" spans="1:10" s="60" customFormat="1" ht="27.75" customHeight="1" x14ac:dyDescent="0.15">
      <c r="A25" s="8">
        <v>30</v>
      </c>
      <c r="B25" s="20">
        <v>2497</v>
      </c>
      <c r="C25" s="66">
        <f t="shared" si="0"/>
        <v>84.787775891341255</v>
      </c>
      <c r="D25" s="68">
        <v>2726</v>
      </c>
      <c r="E25" s="73"/>
      <c r="I25" s="75">
        <v>2945</v>
      </c>
    </row>
    <row r="26" spans="1:10" s="60" customFormat="1" ht="27.75" customHeight="1" x14ac:dyDescent="0.15">
      <c r="A26" s="8" t="s">
        <v>68</v>
      </c>
      <c r="B26" s="20">
        <v>2443</v>
      </c>
      <c r="C26" s="66">
        <f t="shared" si="0"/>
        <v>84.474412171507609</v>
      </c>
      <c r="D26" s="68">
        <v>2737</v>
      </c>
      <c r="E26" s="73"/>
      <c r="I26" s="75">
        <v>2892</v>
      </c>
    </row>
    <row r="27" spans="1:10" s="60" customFormat="1" ht="27.75" customHeight="1" x14ac:dyDescent="0.15">
      <c r="A27" s="8">
        <v>2</v>
      </c>
      <c r="B27" s="20">
        <v>2339</v>
      </c>
      <c r="C27" s="66">
        <f t="shared" si="0"/>
        <v>82.855118668083591</v>
      </c>
      <c r="D27" s="68">
        <v>2883</v>
      </c>
      <c r="E27" s="73"/>
      <c r="I27" s="75">
        <v>2823</v>
      </c>
    </row>
    <row r="28" spans="1:10" s="60" customFormat="1" ht="27.75" customHeight="1" x14ac:dyDescent="0.15">
      <c r="A28" s="21">
        <v>3</v>
      </c>
      <c r="B28" s="64">
        <v>2450</v>
      </c>
      <c r="C28" s="67">
        <f t="shared" si="0"/>
        <v>83.875385142074634</v>
      </c>
      <c r="D28" s="69">
        <v>2796</v>
      </c>
      <c r="E28" s="73"/>
      <c r="I28" s="75">
        <v>2921</v>
      </c>
    </row>
    <row r="29" spans="1:10" s="60" customFormat="1" x14ac:dyDescent="0.15">
      <c r="A29" s="7" t="s">
        <v>82</v>
      </c>
      <c r="B29" s="7"/>
      <c r="C29" s="7"/>
      <c r="D29" s="7"/>
      <c r="E29" s="7"/>
    </row>
    <row r="30" spans="1:10" s="60" customFormat="1" ht="27.75" customHeight="1" x14ac:dyDescent="0.15">
      <c r="A30" s="7"/>
      <c r="B30" s="7"/>
      <c r="C30" s="7"/>
      <c r="D30" s="7"/>
      <c r="E30" s="7"/>
    </row>
    <row r="31" spans="1:10" s="60" customFormat="1" ht="27.75" customHeight="1" x14ac:dyDescent="0.15">
      <c r="A31" s="7"/>
      <c r="B31" s="7"/>
      <c r="C31" s="7"/>
      <c r="D31" s="7"/>
      <c r="E31" s="7"/>
    </row>
    <row r="32" spans="1:10" s="60" customFormat="1" ht="27.75" customHeight="1" x14ac:dyDescent="0.15">
      <c r="A32" s="7"/>
      <c r="B32" s="7"/>
      <c r="C32" s="7"/>
      <c r="D32" s="7"/>
      <c r="E32" s="7"/>
    </row>
    <row r="33" spans="1:5" s="60" customFormat="1" ht="27.75" customHeight="1" x14ac:dyDescent="0.15">
      <c r="A33" s="7"/>
      <c r="B33" s="7"/>
      <c r="C33" s="7"/>
      <c r="D33" s="7"/>
      <c r="E33" s="7"/>
    </row>
    <row r="34" spans="1:5" s="60" customFormat="1" ht="27.75" customHeight="1" x14ac:dyDescent="0.15">
      <c r="A34" s="7"/>
      <c r="B34" s="7"/>
      <c r="C34" s="7"/>
      <c r="D34" s="7"/>
      <c r="E34" s="7"/>
    </row>
    <row r="35" spans="1:5" s="58" customFormat="1" ht="27.75" customHeight="1" x14ac:dyDescent="0.15">
      <c r="A35" s="2"/>
      <c r="B35" s="2"/>
      <c r="C35" s="2"/>
      <c r="D35" s="2"/>
      <c r="E35" s="2"/>
    </row>
  </sheetData>
  <mergeCells count="6">
    <mergeCell ref="B3:D3"/>
    <mergeCell ref="E3:G3"/>
    <mergeCell ref="B18:C18"/>
    <mergeCell ref="A3:A4"/>
    <mergeCell ref="A18:A19"/>
    <mergeCell ref="D18:D19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4" workbookViewId="0">
      <selection activeCell="C7" sqref="C7"/>
    </sheetView>
  </sheetViews>
  <sheetFormatPr defaultRowHeight="13.5" x14ac:dyDescent="0.15"/>
  <cols>
    <col min="1" max="1" width="10.625" style="2" customWidth="1"/>
    <col min="2" max="4" width="24.625" style="2" customWidth="1"/>
    <col min="5" max="5" width="9" style="2" customWidth="1"/>
    <col min="6" max="16384" width="9" style="2"/>
  </cols>
  <sheetData>
    <row r="1" spans="1:11" ht="14.25" x14ac:dyDescent="0.15">
      <c r="A1" s="6" t="s">
        <v>46</v>
      </c>
      <c r="B1" s="7"/>
      <c r="C1" s="7"/>
      <c r="D1" s="7"/>
    </row>
    <row r="2" spans="1:11" x14ac:dyDescent="0.15">
      <c r="A2" s="7"/>
      <c r="B2" s="7"/>
      <c r="C2" s="7"/>
      <c r="D2" s="51" t="s">
        <v>9</v>
      </c>
      <c r="H2" s="58"/>
    </row>
    <row r="3" spans="1:11" s="58" customFormat="1" ht="24.95" customHeight="1" x14ac:dyDescent="0.15">
      <c r="A3" s="122" t="s">
        <v>39</v>
      </c>
      <c r="B3" s="110" t="s">
        <v>85</v>
      </c>
      <c r="C3" s="118"/>
      <c r="D3" s="118"/>
      <c r="I3" s="2"/>
      <c r="J3" s="2"/>
    </row>
    <row r="4" spans="1:11" s="58" customFormat="1" ht="24" x14ac:dyDescent="0.15">
      <c r="A4" s="123"/>
      <c r="B4" s="80" t="s">
        <v>41</v>
      </c>
      <c r="C4" s="62" t="s">
        <v>44</v>
      </c>
      <c r="D4" s="92" t="s">
        <v>4</v>
      </c>
      <c r="I4" s="2"/>
      <c r="J4" s="2"/>
      <c r="K4" s="2"/>
    </row>
    <row r="5" spans="1:11" s="58" customFormat="1" ht="20.100000000000001" customHeight="1" x14ac:dyDescent="0.15">
      <c r="A5" s="77">
        <v>1</v>
      </c>
      <c r="B5" s="81" t="s">
        <v>72</v>
      </c>
      <c r="C5" s="3">
        <v>36581</v>
      </c>
      <c r="D5" s="101">
        <f>C5/$C$16*100</f>
        <v>1252.3450872988701</v>
      </c>
      <c r="F5" s="95"/>
      <c r="I5" s="2"/>
      <c r="J5" s="2"/>
    </row>
    <row r="6" spans="1:11" s="58" customFormat="1" ht="20.100000000000001" customHeight="1" x14ac:dyDescent="0.15">
      <c r="A6" s="77">
        <v>2</v>
      </c>
      <c r="B6" s="81" t="s">
        <v>73</v>
      </c>
      <c r="C6" s="3">
        <v>21117</v>
      </c>
      <c r="D6" s="102">
        <f t="shared" ref="D6:D14" si="0">C6/$C$16*100</f>
        <v>722.93735022252656</v>
      </c>
      <c r="I6" s="2"/>
      <c r="J6" s="2"/>
      <c r="K6" s="2"/>
    </row>
    <row r="7" spans="1:11" s="58" customFormat="1" ht="20.100000000000001" customHeight="1" x14ac:dyDescent="0.15">
      <c r="A7" s="77">
        <v>3</v>
      </c>
      <c r="B7" s="81" t="s">
        <v>74</v>
      </c>
      <c r="C7" s="3">
        <v>17175</v>
      </c>
      <c r="D7" s="102">
        <f t="shared" si="0"/>
        <v>587.98356727148234</v>
      </c>
      <c r="F7" s="95"/>
      <c r="I7" s="2"/>
      <c r="J7" s="2"/>
    </row>
    <row r="8" spans="1:11" s="58" customFormat="1" ht="20.100000000000001" customHeight="1" x14ac:dyDescent="0.15">
      <c r="A8" s="77">
        <v>4</v>
      </c>
      <c r="B8" s="83" t="s">
        <v>75</v>
      </c>
      <c r="C8" s="37">
        <v>8648</v>
      </c>
      <c r="D8" s="102">
        <f t="shared" si="0"/>
        <v>296.06299212598424</v>
      </c>
      <c r="I8" s="2"/>
      <c r="J8" s="2"/>
      <c r="K8" s="2"/>
    </row>
    <row r="9" spans="1:11" s="58" customFormat="1" ht="20.100000000000001" customHeight="1" x14ac:dyDescent="0.15">
      <c r="A9" s="77">
        <v>5</v>
      </c>
      <c r="B9" s="82" t="s">
        <v>76</v>
      </c>
      <c r="C9" s="3">
        <v>6870</v>
      </c>
      <c r="D9" s="102">
        <f t="shared" si="0"/>
        <v>235.19342690859295</v>
      </c>
      <c r="F9" s="95"/>
      <c r="H9" s="2"/>
    </row>
    <row r="10" spans="1:11" s="58" customFormat="1" ht="20.100000000000001" customHeight="1" x14ac:dyDescent="0.15">
      <c r="A10" s="77">
        <v>6</v>
      </c>
      <c r="B10" s="84" t="s">
        <v>77</v>
      </c>
      <c r="C10" s="37">
        <v>6077</v>
      </c>
      <c r="D10" s="102">
        <f t="shared" si="0"/>
        <v>208.04519000342347</v>
      </c>
      <c r="H10" s="2"/>
      <c r="I10" s="2"/>
      <c r="J10" s="2"/>
      <c r="K10" s="2"/>
    </row>
    <row r="11" spans="1:11" s="58" customFormat="1" ht="20.100000000000001" customHeight="1" x14ac:dyDescent="0.15">
      <c r="A11" s="77">
        <v>7</v>
      </c>
      <c r="B11" s="84" t="s">
        <v>8</v>
      </c>
      <c r="C11" s="37">
        <v>3472</v>
      </c>
      <c r="D11" s="102">
        <f t="shared" si="0"/>
        <v>118.86340294419719</v>
      </c>
      <c r="F11" s="95"/>
      <c r="I11" s="2"/>
      <c r="J11" s="2"/>
    </row>
    <row r="12" spans="1:11" s="58" customFormat="1" ht="20.100000000000001" customHeight="1" x14ac:dyDescent="0.15">
      <c r="A12" s="77">
        <v>8</v>
      </c>
      <c r="B12" s="83" t="s">
        <v>86</v>
      </c>
      <c r="C12" s="37">
        <v>3286</v>
      </c>
      <c r="D12" s="102">
        <f t="shared" si="0"/>
        <v>112.49572064361519</v>
      </c>
      <c r="I12" s="2"/>
      <c r="J12" s="2"/>
      <c r="K12" s="2"/>
    </row>
    <row r="13" spans="1:11" s="58" customFormat="1" ht="20.100000000000001" customHeight="1" x14ac:dyDescent="0.15">
      <c r="A13" s="77">
        <v>9</v>
      </c>
      <c r="B13" s="83" t="s">
        <v>87</v>
      </c>
      <c r="C13" s="37">
        <v>3248</v>
      </c>
      <c r="D13" s="102">
        <f t="shared" si="0"/>
        <v>111.19479630263609</v>
      </c>
      <c r="F13" s="95"/>
      <c r="I13" s="2"/>
      <c r="J13" s="2"/>
    </row>
    <row r="14" spans="1:11" s="58" customFormat="1" ht="20.100000000000001" customHeight="1" x14ac:dyDescent="0.15">
      <c r="A14" s="77">
        <v>10</v>
      </c>
      <c r="B14" s="84" t="s">
        <v>88</v>
      </c>
      <c r="C14" s="37">
        <v>3219</v>
      </c>
      <c r="D14" s="102">
        <f t="shared" si="0"/>
        <v>110.20198562136254</v>
      </c>
      <c r="H14" s="2"/>
      <c r="I14" s="2"/>
      <c r="J14" s="2"/>
      <c r="K14" s="2"/>
    </row>
    <row r="15" spans="1:11" s="58" customFormat="1" ht="20.100000000000001" customHeight="1" x14ac:dyDescent="0.15">
      <c r="A15" s="78">
        <v>41</v>
      </c>
      <c r="B15" s="85" t="s">
        <v>42</v>
      </c>
      <c r="C15" s="89">
        <v>2638</v>
      </c>
      <c r="D15" s="103">
        <f>C15/C16*100</f>
        <v>90.311537144813428</v>
      </c>
      <c r="I15" s="2"/>
      <c r="J15" s="2"/>
    </row>
    <row r="16" spans="1:11" s="58" customFormat="1" ht="20.100000000000001" customHeight="1" x14ac:dyDescent="0.15">
      <c r="A16" s="119" t="s">
        <v>20</v>
      </c>
      <c r="B16" s="120"/>
      <c r="C16" s="64">
        <v>2921</v>
      </c>
      <c r="D16" s="93">
        <v>100</v>
      </c>
      <c r="F16" s="95"/>
      <c r="I16" s="2"/>
      <c r="J16" s="2"/>
      <c r="K16" s="2"/>
    </row>
    <row r="17" spans="1:11" x14ac:dyDescent="0.15">
      <c r="A17" s="79" t="s">
        <v>82</v>
      </c>
      <c r="B17" s="7"/>
      <c r="C17" s="7"/>
      <c r="F17" s="29"/>
      <c r="H17" s="58"/>
      <c r="K17" s="58"/>
    </row>
    <row r="19" spans="1:11" x14ac:dyDescent="0.15">
      <c r="H19" s="58"/>
      <c r="K19" s="58"/>
    </row>
    <row r="20" spans="1:11" x14ac:dyDescent="0.15">
      <c r="H20" s="58"/>
      <c r="I20" s="58"/>
      <c r="J20" s="58"/>
    </row>
    <row r="21" spans="1:11" x14ac:dyDescent="0.15">
      <c r="H21" s="58"/>
      <c r="I21" s="58"/>
      <c r="J21" s="58"/>
      <c r="K21" s="58"/>
    </row>
    <row r="22" spans="1:11" ht="18" customHeight="1" x14ac:dyDescent="0.15">
      <c r="A22" s="6" t="s">
        <v>2</v>
      </c>
      <c r="B22" s="7"/>
      <c r="C22" s="7"/>
      <c r="H22" s="58"/>
      <c r="I22" s="58"/>
      <c r="J22" s="58"/>
    </row>
    <row r="23" spans="1:11" x14ac:dyDescent="0.15">
      <c r="A23" s="7"/>
      <c r="B23" s="7"/>
      <c r="C23" s="51" t="s">
        <v>45</v>
      </c>
      <c r="D23" s="94"/>
      <c r="H23" s="58"/>
      <c r="K23" s="58"/>
    </row>
    <row r="24" spans="1:11" ht="24.95" customHeight="1" x14ac:dyDescent="0.15">
      <c r="A24" s="122" t="s">
        <v>39</v>
      </c>
      <c r="B24" s="110" t="s">
        <v>71</v>
      </c>
      <c r="C24" s="118"/>
      <c r="D24" s="29"/>
      <c r="H24" s="58"/>
    </row>
    <row r="25" spans="1:11" ht="24.95" customHeight="1" x14ac:dyDescent="0.15">
      <c r="A25" s="123"/>
      <c r="B25" s="80" t="s">
        <v>41</v>
      </c>
      <c r="C25" s="90" t="s">
        <v>7</v>
      </c>
      <c r="D25" s="29"/>
      <c r="K25" s="58"/>
    </row>
    <row r="26" spans="1:11" ht="20.100000000000001" customHeight="1" x14ac:dyDescent="0.15">
      <c r="A26" s="77">
        <v>1</v>
      </c>
      <c r="B26" s="86" t="s">
        <v>72</v>
      </c>
      <c r="C26" s="98">
        <v>36566</v>
      </c>
      <c r="D26" s="29"/>
    </row>
    <row r="27" spans="1:11" ht="20.100000000000001" customHeight="1" x14ac:dyDescent="0.15">
      <c r="A27" s="77">
        <v>2</v>
      </c>
      <c r="B27" s="86" t="s">
        <v>73</v>
      </c>
      <c r="C27" s="99">
        <v>16558</v>
      </c>
      <c r="D27" s="29"/>
      <c r="H27" s="58"/>
      <c r="I27" s="58"/>
      <c r="J27" s="58"/>
      <c r="K27" s="58"/>
    </row>
    <row r="28" spans="1:11" ht="20.100000000000001" customHeight="1" x14ac:dyDescent="0.15">
      <c r="A28" s="77">
        <v>3</v>
      </c>
      <c r="B28" s="86" t="s">
        <v>74</v>
      </c>
      <c r="C28" s="99">
        <v>13954</v>
      </c>
      <c r="D28" s="29"/>
      <c r="H28" s="58"/>
      <c r="I28" s="58"/>
      <c r="J28" s="58"/>
    </row>
    <row r="29" spans="1:11" ht="20.100000000000001" customHeight="1" x14ac:dyDescent="0.15">
      <c r="A29" s="77">
        <v>4</v>
      </c>
      <c r="B29" s="83" t="s">
        <v>75</v>
      </c>
      <c r="C29" s="99">
        <v>7199</v>
      </c>
      <c r="D29" s="29"/>
      <c r="H29" s="58"/>
      <c r="K29" s="58"/>
    </row>
    <row r="30" spans="1:11" ht="20.100000000000001" customHeight="1" x14ac:dyDescent="0.15">
      <c r="A30" s="77">
        <v>5</v>
      </c>
      <c r="B30" s="84" t="s">
        <v>76</v>
      </c>
      <c r="C30" s="99">
        <v>6919</v>
      </c>
      <c r="D30" s="29"/>
      <c r="H30" s="58"/>
    </row>
    <row r="31" spans="1:11" ht="20.100000000000001" customHeight="1" x14ac:dyDescent="0.15">
      <c r="A31" s="77">
        <v>6</v>
      </c>
      <c r="B31" s="84" t="s">
        <v>77</v>
      </c>
      <c r="C31" s="99">
        <v>5811</v>
      </c>
      <c r="H31" s="58"/>
      <c r="K31" s="58"/>
    </row>
    <row r="32" spans="1:11" ht="20.100000000000001" customHeight="1" x14ac:dyDescent="0.15">
      <c r="A32" s="77">
        <v>7</v>
      </c>
      <c r="B32" s="87" t="s">
        <v>8</v>
      </c>
      <c r="C32" s="99">
        <v>4482</v>
      </c>
      <c r="D32" s="29"/>
      <c r="H32" s="58"/>
      <c r="I32" s="58"/>
      <c r="J32" s="58"/>
    </row>
    <row r="33" spans="1:11" ht="20.100000000000001" customHeight="1" x14ac:dyDescent="0.15">
      <c r="A33" s="77">
        <v>8</v>
      </c>
      <c r="B33" s="86" t="s">
        <v>56</v>
      </c>
      <c r="C33" s="99">
        <v>3240</v>
      </c>
      <c r="H33" s="58"/>
      <c r="I33" s="58"/>
      <c r="J33" s="58"/>
      <c r="K33" s="58"/>
    </row>
    <row r="34" spans="1:11" ht="20.100000000000001" customHeight="1" x14ac:dyDescent="0.15">
      <c r="A34" s="77">
        <v>9</v>
      </c>
      <c r="B34" s="86" t="s">
        <v>78</v>
      </c>
      <c r="C34" s="99">
        <v>3083</v>
      </c>
      <c r="D34" s="29"/>
      <c r="H34" s="58"/>
    </row>
    <row r="35" spans="1:11" ht="20.100000000000001" customHeight="1" x14ac:dyDescent="0.15">
      <c r="A35" s="77">
        <v>10</v>
      </c>
      <c r="B35" s="87" t="s">
        <v>79</v>
      </c>
      <c r="C35" s="99">
        <v>2970</v>
      </c>
      <c r="D35" s="29"/>
      <c r="H35" s="58"/>
      <c r="K35" s="58"/>
    </row>
    <row r="36" spans="1:11" ht="20.100000000000001" customHeight="1" x14ac:dyDescent="0.15">
      <c r="A36" s="78">
        <v>43</v>
      </c>
      <c r="B36" s="88" t="s">
        <v>42</v>
      </c>
      <c r="C36" s="100">
        <v>2339</v>
      </c>
      <c r="D36" s="29"/>
      <c r="H36" s="58"/>
    </row>
    <row r="37" spans="1:11" ht="20.100000000000001" customHeight="1" x14ac:dyDescent="0.15">
      <c r="A37" s="119" t="s">
        <v>20</v>
      </c>
      <c r="B37" s="121"/>
      <c r="C37" s="91">
        <v>2823</v>
      </c>
      <c r="D37" s="29"/>
      <c r="H37" s="58"/>
      <c r="I37" s="58"/>
      <c r="J37" s="58"/>
      <c r="K37" s="58"/>
    </row>
    <row r="38" spans="1:11" x14ac:dyDescent="0.15">
      <c r="A38" s="79" t="s">
        <v>82</v>
      </c>
      <c r="B38" s="7"/>
      <c r="C38" s="7"/>
      <c r="H38" s="58"/>
    </row>
    <row r="39" spans="1:11" x14ac:dyDescent="0.15">
      <c r="A39" s="7"/>
      <c r="B39" s="7"/>
      <c r="C39" s="7"/>
      <c r="H39" s="58"/>
      <c r="K39" s="58"/>
    </row>
    <row r="40" spans="1:11" x14ac:dyDescent="0.15">
      <c r="H40" s="58"/>
      <c r="I40" s="58"/>
      <c r="J40" s="58"/>
    </row>
    <row r="41" spans="1:11" x14ac:dyDescent="0.15">
      <c r="H41" s="58"/>
      <c r="K41" s="58"/>
    </row>
    <row r="42" spans="1:11" x14ac:dyDescent="0.15">
      <c r="H42" s="58"/>
    </row>
    <row r="43" spans="1:11" x14ac:dyDescent="0.15">
      <c r="H43" s="58"/>
      <c r="K43" s="58"/>
    </row>
    <row r="44" spans="1:11" x14ac:dyDescent="0.15">
      <c r="H44" s="58"/>
    </row>
    <row r="45" spans="1:11" x14ac:dyDescent="0.15">
      <c r="H45" s="58"/>
      <c r="I45" s="58"/>
      <c r="J45" s="58"/>
      <c r="K45" s="58"/>
    </row>
    <row r="46" spans="1:11" x14ac:dyDescent="0.15">
      <c r="H46" s="58"/>
      <c r="I46" s="58"/>
      <c r="J46" s="58"/>
    </row>
    <row r="47" spans="1:11" x14ac:dyDescent="0.15">
      <c r="H47" s="58"/>
      <c r="K47" s="58"/>
    </row>
    <row r="48" spans="1:11" x14ac:dyDescent="0.15">
      <c r="H48" s="58"/>
    </row>
    <row r="49" spans="8:11" x14ac:dyDescent="0.15">
      <c r="H49" s="58"/>
      <c r="K49" s="58"/>
    </row>
    <row r="50" spans="8:11" x14ac:dyDescent="0.15">
      <c r="H50" s="58"/>
    </row>
    <row r="51" spans="8:11" x14ac:dyDescent="0.15">
      <c r="H51" s="58"/>
      <c r="I51" s="58"/>
      <c r="J51" s="58"/>
      <c r="K51" s="58"/>
    </row>
    <row r="52" spans="8:11" x14ac:dyDescent="0.15">
      <c r="H52" s="58"/>
    </row>
    <row r="53" spans="8:11" x14ac:dyDescent="0.15">
      <c r="H53" s="58"/>
      <c r="I53" s="58"/>
      <c r="J53" s="58"/>
      <c r="K53" s="58"/>
    </row>
    <row r="54" spans="8:11" x14ac:dyDescent="0.15">
      <c r="H54" s="58"/>
    </row>
    <row r="55" spans="8:11" x14ac:dyDescent="0.15">
      <c r="H55" s="58"/>
      <c r="K55" s="58"/>
    </row>
    <row r="57" spans="8:11" x14ac:dyDescent="0.15">
      <c r="H57" s="58"/>
      <c r="K57" s="58"/>
    </row>
    <row r="58" spans="8:11" x14ac:dyDescent="0.15">
      <c r="H58" s="58"/>
    </row>
    <row r="59" spans="8:11" x14ac:dyDescent="0.15">
      <c r="K59" s="58"/>
    </row>
    <row r="60" spans="8:11" x14ac:dyDescent="0.15">
      <c r="H60" s="58"/>
    </row>
  </sheetData>
  <sortState ref="H2:J60">
    <sortCondition descending="1" ref="J2:J60"/>
  </sortState>
  <mergeCells count="6">
    <mergeCell ref="B3:D3"/>
    <mergeCell ref="A16:B16"/>
    <mergeCell ref="B24:C24"/>
    <mergeCell ref="A37:B37"/>
    <mergeCell ref="A3:A4"/>
    <mergeCell ref="A24:A2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表紙</vt:lpstr>
      <vt:lpstr>総生産</vt:lpstr>
      <vt:lpstr>家計・１人当り所得</vt:lpstr>
      <vt:lpstr>県内比較</vt:lpstr>
      <vt:lpstr>家計・１人当り所得!Print_Area</vt:lpstr>
      <vt:lpstr>総生産!Print_Area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2023-02-22T08:36:00Z</cp:lastPrinted>
  <dcterms:created xsi:type="dcterms:W3CDTF">2004-10-12T04:59:59Z</dcterms:created>
  <dcterms:modified xsi:type="dcterms:W3CDTF">2025-03-31T04:52:56Z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2024-03-22T00:56:40Z</vt:filetime>
  </property>
</Properties>
</file>