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525" yWindow="-105" windowWidth="14715" windowHeight="8295" tabRatio="719"/>
  </bookViews>
  <sheets>
    <sheet name="表紙" sheetId="1" r:id="rId1"/>
    <sheet name="総生産" sheetId="19" r:id="rId2"/>
    <sheet name="家計・１人当り所得" sheetId="18" r:id="rId3"/>
    <sheet name="県内比較" sheetId="20" r:id="rId4"/>
  </sheets>
  <definedNames>
    <definedName name="_xlnm.Print_Area" localSheetId="2">'家計・１人当り所得'!$A$1:$G$29</definedName>
    <definedName name="_xlnm.Print_Area" localSheetId="1">総生産!$A$1:$I$34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<sst xmlns="http://schemas.openxmlformats.org/spreadsheetml/2006/main" xmlns:r="http://schemas.openxmlformats.org/officeDocument/2006/relationships" count="87" uniqueCount="87">
  <si>
    <t>電気・ガス・水道業・廃棄物処理業</t>
    <rPh sb="8" eb="9">
      <t>ギョウ</t>
    </rPh>
    <rPh sb="10" eb="13">
      <t>ハイキブツ</t>
    </rPh>
    <rPh sb="13" eb="15">
      <t>ショリ</t>
    </rPh>
    <rPh sb="15" eb="16">
      <t>ギョウ</t>
    </rPh>
    <phoneticPr fontId="1"/>
  </si>
  <si>
    <t>１　総生産</t>
    <rPh sb="2" eb="5">
      <t>ソウセイサン</t>
    </rPh>
    <phoneticPr fontId="1"/>
  </si>
  <si>
    <t>　５　県内各市町村の１人当たり市町村民家計所得</t>
    <rPh sb="3" eb="5">
      <t>ケンナイ</t>
    </rPh>
    <rPh sb="5" eb="9">
      <t>カクシチョウソン</t>
    </rPh>
    <rPh sb="10" eb="12">
      <t>ヒトリ</t>
    </rPh>
    <rPh sb="12" eb="13">
      <t>ア</t>
    </rPh>
    <rPh sb="15" eb="18">
      <t>シチョウソン</t>
    </rPh>
    <rPh sb="18" eb="19">
      <t>ミン</t>
    </rPh>
    <rPh sb="19" eb="21">
      <t>カケイ</t>
    </rPh>
    <rPh sb="21" eb="23">
      <t>ショトク</t>
    </rPh>
    <phoneticPr fontId="1"/>
  </si>
  <si>
    <t>２　家計所得</t>
    <rPh sb="2" eb="4">
      <t>カケイ</t>
    </rPh>
    <rPh sb="4" eb="6">
      <t>ショトク</t>
    </rPh>
    <phoneticPr fontId="1"/>
  </si>
  <si>
    <t>県を100とした
所得水準</t>
    <rPh sb="0" eb="1">
      <t>ケン</t>
    </rPh>
    <rPh sb="9" eb="11">
      <t>ショトク</t>
    </rPh>
    <rPh sb="11" eb="13">
      <t>スイジュン</t>
    </rPh>
    <phoneticPr fontId="1"/>
  </si>
  <si>
    <t>第２次産業</t>
    <rPh sb="0" eb="1">
      <t>ダイ</t>
    </rPh>
    <rPh sb="2" eb="3">
      <t>ツギ</t>
    </rPh>
    <rPh sb="3" eb="5">
      <t>サンギョウ</t>
    </rPh>
    <phoneticPr fontId="1"/>
  </si>
  <si>
    <t>第３次産業</t>
    <rPh sb="0" eb="1">
      <t>ダイ</t>
    </rPh>
    <rPh sb="2" eb="3">
      <t>ツギ</t>
    </rPh>
    <rPh sb="3" eb="5">
      <t>サンギョウ</t>
    </rPh>
    <phoneticPr fontId="1"/>
  </si>
  <si>
    <t>１人当たり市町村民家計所得</t>
    <rPh sb="1" eb="2">
      <t>ニン</t>
    </rPh>
    <rPh sb="2" eb="3">
      <t>ア</t>
    </rPh>
    <rPh sb="5" eb="8">
      <t>シチョウソン</t>
    </rPh>
    <rPh sb="8" eb="9">
      <t>ミン</t>
    </rPh>
    <rPh sb="9" eb="11">
      <t>カケイ</t>
    </rPh>
    <rPh sb="11" eb="13">
      <t>ショトク</t>
    </rPh>
    <phoneticPr fontId="1"/>
  </si>
  <si>
    <t>広野町</t>
    <rPh sb="0" eb="3">
      <t>ヒロノマチ</t>
    </rPh>
    <phoneticPr fontId="1"/>
  </si>
  <si>
    <t>（単位：千円／％）</t>
    <rPh sb="1" eb="3">
      <t>タンイ</t>
    </rPh>
    <rPh sb="4" eb="6">
      <t>センエン</t>
    </rPh>
    <phoneticPr fontId="1"/>
  </si>
  <si>
    <t>対前年度増加率(%)</t>
    <rPh sb="0" eb="1">
      <t>タイ</t>
    </rPh>
    <rPh sb="1" eb="4">
      <t>ゼンネンド</t>
    </rPh>
    <rPh sb="4" eb="6">
      <t>ゾウカ</t>
    </rPh>
    <rPh sb="6" eb="7">
      <t>リツ</t>
    </rPh>
    <phoneticPr fontId="1"/>
  </si>
  <si>
    <t>３　１人当たり所得・総生産</t>
    <rPh sb="2" eb="4">
      <t>ヒトリ</t>
    </rPh>
    <rPh sb="4" eb="5">
      <t>ア</t>
    </rPh>
    <rPh sb="7" eb="9">
      <t>ショトク</t>
    </rPh>
    <rPh sb="10" eb="13">
      <t>ソウセイサン</t>
    </rPh>
    <phoneticPr fontId="1"/>
  </si>
  <si>
    <t>産　業　分　類</t>
    <rPh sb="0" eb="1">
      <t>サン</t>
    </rPh>
    <rPh sb="2" eb="3">
      <t>ギョウ</t>
    </rPh>
    <rPh sb="4" eb="5">
      <t>ブン</t>
    </rPh>
    <rPh sb="6" eb="7">
      <t>タグイ</t>
    </rPh>
    <phoneticPr fontId="1"/>
  </si>
  <si>
    <t>卸　売 ・小　売　業</t>
    <rPh sb="2" eb="3">
      <t>ウ</t>
    </rPh>
    <phoneticPr fontId="1"/>
  </si>
  <si>
    <t>　３　１人当たり所得・総生産</t>
    <rPh sb="3" eb="5">
      <t>ヒトリ</t>
    </rPh>
    <rPh sb="5" eb="6">
      <t>アタ</t>
    </rPh>
    <rPh sb="8" eb="10">
      <t>ショトク</t>
    </rPh>
    <rPh sb="11" eb="14">
      <t>ソウセイサン</t>
    </rPh>
    <phoneticPr fontId="1"/>
  </si>
  <si>
    <t>第１次産業</t>
    <rPh sb="0" eb="1">
      <t>ダイ</t>
    </rPh>
    <rPh sb="2" eb="3">
      <t>ツギ</t>
    </rPh>
    <rPh sb="3" eb="5">
      <t>サンギョウ</t>
    </rPh>
    <phoneticPr fontId="1"/>
  </si>
  <si>
    <t>輸入品に課される税・関税等</t>
    <rPh sb="0" eb="2">
      <t>ユニュウ</t>
    </rPh>
    <rPh sb="2" eb="3">
      <t>ヒン</t>
    </rPh>
    <rPh sb="4" eb="5">
      <t>カ</t>
    </rPh>
    <rPh sb="8" eb="9">
      <t>ゼイ</t>
    </rPh>
    <rPh sb="10" eb="12">
      <t>カンゼイ</t>
    </rPh>
    <rPh sb="12" eb="13">
      <t>トウ</t>
    </rPh>
    <phoneticPr fontId="1"/>
  </si>
  <si>
    <t>　１　総生産</t>
    <rPh sb="3" eb="4">
      <t>フサ</t>
    </rPh>
    <rPh sb="4" eb="5">
      <t>ショウ</t>
    </rPh>
    <rPh sb="5" eb="6">
      <t>サン</t>
    </rPh>
    <phoneticPr fontId="1"/>
  </si>
  <si>
    <t>区　分</t>
    <rPh sb="0" eb="1">
      <t>ク</t>
    </rPh>
    <rPh sb="2" eb="3">
      <t>ブン</t>
    </rPh>
    <phoneticPr fontId="1"/>
  </si>
  <si>
    <t>建　　　設　　　業</t>
    <rPh sb="0" eb="1">
      <t>ダテ</t>
    </rPh>
    <rPh sb="4" eb="5">
      <t>セツ</t>
    </rPh>
    <rPh sb="8" eb="9">
      <t>ギョウ</t>
    </rPh>
    <phoneticPr fontId="1"/>
  </si>
  <si>
    <t>県　　　　　平　　　　　均</t>
    <rPh sb="0" eb="1">
      <t>ケン</t>
    </rPh>
    <rPh sb="6" eb="7">
      <t>ヒラ</t>
    </rPh>
    <rPh sb="12" eb="13">
      <t>ヒトシ</t>
    </rPh>
    <phoneticPr fontId="1"/>
  </si>
  <si>
    <t>年  度</t>
    <rPh sb="0" eb="1">
      <t>トシ</t>
    </rPh>
    <rPh sb="3" eb="4">
      <t>タビ</t>
    </rPh>
    <phoneticPr fontId="1"/>
  </si>
  <si>
    <t>製　　　造　　　業</t>
    <rPh sb="0" eb="1">
      <t>セイ</t>
    </rPh>
    <rPh sb="4" eb="5">
      <t>ヅクリ</t>
    </rPh>
    <rPh sb="8" eb="9">
      <t>ギョウ</t>
    </rPh>
    <phoneticPr fontId="1"/>
  </si>
  <si>
    <t>（千円）</t>
    <rPh sb="1" eb="3">
      <t>センエン</t>
    </rPh>
    <phoneticPr fontId="1"/>
  </si>
  <si>
    <t>鉱　　　　　 　　業</t>
    <rPh sb="0" eb="1">
      <t>コウ</t>
    </rPh>
    <rPh sb="9" eb="10">
      <t>ギョウ</t>
    </rPh>
    <phoneticPr fontId="1"/>
  </si>
  <si>
    <t>水　　　産　　　業</t>
    <rPh sb="0" eb="1">
      <t>ミズ</t>
    </rPh>
    <rPh sb="4" eb="5">
      <t>サン</t>
    </rPh>
    <rPh sb="8" eb="9">
      <t>ギョウ</t>
    </rPh>
    <phoneticPr fontId="1"/>
  </si>
  <si>
    <t>林　　　　　　　 業</t>
    <rPh sb="0" eb="1">
      <t>ハヤシ</t>
    </rPh>
    <rPh sb="9" eb="10">
      <t>ギョウ</t>
    </rPh>
    <phoneticPr fontId="1"/>
  </si>
  <si>
    <t>情　報　通　信　業</t>
    <rPh sb="0" eb="1">
      <t>ジョウ</t>
    </rPh>
    <rPh sb="2" eb="3">
      <t>ホウ</t>
    </rPh>
    <rPh sb="4" eb="5">
      <t>ツウ</t>
    </rPh>
    <rPh sb="6" eb="7">
      <t>シン</t>
    </rPh>
    <rPh sb="8" eb="9">
      <t>ギョウ</t>
    </rPh>
    <phoneticPr fontId="1"/>
  </si>
  <si>
    <t>農 　　　　　　　業</t>
    <rPh sb="0" eb="1">
      <t>ノウ</t>
    </rPh>
    <rPh sb="9" eb="10">
      <t>ギョウ</t>
    </rPh>
    <phoneticPr fontId="1"/>
  </si>
  <si>
    <t>総　　数</t>
    <rPh sb="0" eb="1">
      <t>フサ</t>
    </rPh>
    <rPh sb="3" eb="4">
      <t>カズ</t>
    </rPh>
    <phoneticPr fontId="1"/>
  </si>
  <si>
    <t>宿泊・飲食サービス業</t>
    <rPh sb="0" eb="2">
      <t>シュクハク</t>
    </rPh>
    <rPh sb="3" eb="5">
      <t>インショク</t>
    </rPh>
    <rPh sb="9" eb="10">
      <t>ギョウ</t>
    </rPh>
    <phoneticPr fontId="1"/>
  </si>
  <si>
    <t>　２　家計所得</t>
    <rPh sb="3" eb="5">
      <t>カケイ</t>
    </rPh>
    <rPh sb="5" eb="7">
      <t>ショトク</t>
    </rPh>
    <phoneticPr fontId="1"/>
  </si>
  <si>
    <t>公　務</t>
    <rPh sb="0" eb="1">
      <t>コウ</t>
    </rPh>
    <rPh sb="2" eb="3">
      <t>ツトム</t>
    </rPh>
    <phoneticPr fontId="1"/>
  </si>
  <si>
    <t>個人企業所得</t>
    <rPh sb="0" eb="2">
      <t>コジン</t>
    </rPh>
    <rPh sb="2" eb="4">
      <t>キギョウ</t>
    </rPh>
    <rPh sb="4" eb="6">
      <t>ショトク</t>
    </rPh>
    <phoneticPr fontId="1"/>
  </si>
  <si>
    <t>家計の財産所得</t>
    <rPh sb="0" eb="2">
      <t>カケイ</t>
    </rPh>
    <rPh sb="3" eb="5">
      <t>ザイサン</t>
    </rPh>
    <rPh sb="5" eb="7">
      <t>ショトク</t>
    </rPh>
    <phoneticPr fontId="1"/>
  </si>
  <si>
    <t>運　輸 ・郵　便　業</t>
    <rPh sb="0" eb="1">
      <t>ウン</t>
    </rPh>
    <rPh sb="2" eb="3">
      <t>ユ</t>
    </rPh>
    <rPh sb="5" eb="6">
      <t>ユウ</t>
    </rPh>
    <rPh sb="7" eb="8">
      <t>ビン</t>
    </rPh>
    <rPh sb="9" eb="10">
      <t>ギョウ</t>
    </rPh>
    <phoneticPr fontId="1"/>
  </si>
  <si>
    <t>社会保障給付</t>
    <rPh sb="0" eb="2">
      <t>シャカイ</t>
    </rPh>
    <rPh sb="2" eb="4">
      <t>ホショウ</t>
    </rPh>
    <rPh sb="4" eb="6">
      <t>キュウフ</t>
    </rPh>
    <phoneticPr fontId="1"/>
  </si>
  <si>
    <t>教　育</t>
    <rPh sb="0" eb="1">
      <t>キョウ</t>
    </rPh>
    <rPh sb="2" eb="3">
      <t>イク</t>
    </rPh>
    <phoneticPr fontId="1"/>
  </si>
  <si>
    <t>家　計　所　得</t>
    <rPh sb="0" eb="1">
      <t>イエ</t>
    </rPh>
    <rPh sb="2" eb="3">
      <t>ケイ</t>
    </rPh>
    <rPh sb="4" eb="5">
      <t>トコロ</t>
    </rPh>
    <rPh sb="6" eb="7">
      <t>エ</t>
    </rPh>
    <phoneticPr fontId="1"/>
  </si>
  <si>
    <t>順　位</t>
    <rPh sb="0" eb="1">
      <t>ジュン</t>
    </rPh>
    <rPh sb="2" eb="3">
      <t>クライ</t>
    </rPh>
    <phoneticPr fontId="1"/>
  </si>
  <si>
    <t>雇用者報酬</t>
    <rPh sb="0" eb="3">
      <t>コヨウシャ</t>
    </rPh>
    <rPh sb="3" eb="5">
      <t>ホウシュウ</t>
    </rPh>
    <phoneticPr fontId="1"/>
  </si>
  <si>
    <t>市　町　村　名</t>
    <rPh sb="0" eb="1">
      <t>シ</t>
    </rPh>
    <rPh sb="2" eb="3">
      <t>マチ</t>
    </rPh>
    <rPh sb="4" eb="5">
      <t>ムラ</t>
    </rPh>
    <rPh sb="6" eb="7">
      <t>メイ</t>
    </rPh>
    <phoneticPr fontId="1"/>
  </si>
  <si>
    <t>石川町</t>
    <rPh sb="0" eb="3">
      <t>イシカワマチ</t>
    </rPh>
    <phoneticPr fontId="1"/>
  </si>
  <si>
    <t>その他経常移転</t>
    <rPh sb="2" eb="3">
      <t>タ</t>
    </rPh>
    <rPh sb="3" eb="5">
      <t>ケイジョウ</t>
    </rPh>
    <rPh sb="5" eb="7">
      <t>イテン</t>
    </rPh>
    <phoneticPr fontId="1"/>
  </si>
  <si>
    <t>１人当たり市町村民所得</t>
    <rPh sb="1" eb="2">
      <t>ニン</t>
    </rPh>
    <rPh sb="2" eb="3">
      <t>ア</t>
    </rPh>
    <rPh sb="5" eb="8">
      <t>シチョウソン</t>
    </rPh>
    <rPh sb="8" eb="9">
      <t>ミン</t>
    </rPh>
    <rPh sb="9" eb="11">
      <t>ショトク</t>
    </rPh>
    <phoneticPr fontId="1"/>
  </si>
  <si>
    <t>（単位：千円）</t>
    <rPh sb="1" eb="3">
      <t>タンイ</t>
    </rPh>
    <rPh sb="4" eb="6">
      <t>センエン</t>
    </rPh>
    <phoneticPr fontId="1"/>
  </si>
  <si>
    <t>　４　県内各市町村の１人当たり市町村民所得</t>
    <rPh sb="3" eb="5">
      <t>ケンナイ</t>
    </rPh>
    <rPh sb="5" eb="9">
      <t>カクシチョウソン</t>
    </rPh>
    <rPh sb="10" eb="12">
      <t>ヒトリ</t>
    </rPh>
    <rPh sb="12" eb="13">
      <t>ア</t>
    </rPh>
    <rPh sb="15" eb="18">
      <t>シチョウソン</t>
    </rPh>
    <rPh sb="18" eb="19">
      <t>ミン</t>
    </rPh>
    <rPh sb="19" eb="21">
      <t>ショトク</t>
    </rPh>
    <phoneticPr fontId="1"/>
  </si>
  <si>
    <t>構成比(%)</t>
    <rPh sb="0" eb="3">
      <t>コウセイヒ</t>
    </rPh>
    <phoneticPr fontId="1"/>
  </si>
  <si>
    <t>（単位：百万円）</t>
    <rPh sb="1" eb="3">
      <t>タンイ</t>
    </rPh>
    <rPh sb="4" eb="5">
      <t>ヒャク</t>
    </rPh>
    <rPh sb="5" eb="7">
      <t>マンエン</t>
    </rPh>
    <phoneticPr fontId="1"/>
  </si>
  <si>
    <t>平成27年度</t>
    <rPh sb="0" eb="2">
      <t>ヘイセイ</t>
    </rPh>
    <rPh sb="4" eb="6">
      <t>ネンド</t>
    </rPh>
    <phoneticPr fontId="1"/>
  </si>
  <si>
    <t>所得額（百万円）</t>
    <rPh sb="0" eb="1">
      <t>トコロ</t>
    </rPh>
    <rPh sb="1" eb="2">
      <t>エ</t>
    </rPh>
    <rPh sb="2" eb="3">
      <t>ガク</t>
    </rPh>
    <rPh sb="4" eb="7">
      <t>ヒャクマンエン</t>
    </rPh>
    <phoneticPr fontId="1"/>
  </si>
  <si>
    <t>構成比（％）</t>
    <rPh sb="0" eb="1">
      <t>ガマエ</t>
    </rPh>
    <rPh sb="1" eb="2">
      <t>シゲル</t>
    </rPh>
    <rPh sb="2" eb="3">
      <t>ヒ</t>
    </rPh>
    <phoneticPr fontId="1"/>
  </si>
  <si>
    <t>平成29年度</t>
    <rPh sb="0" eb="2">
      <t>ヘイセイ</t>
    </rPh>
    <rPh sb="4" eb="6">
      <t>ネンド</t>
    </rPh>
    <phoneticPr fontId="1"/>
  </si>
  <si>
    <t>１人当たり市町村民所得</t>
    <rPh sb="1" eb="2">
      <t>ニン</t>
    </rPh>
    <rPh sb="2" eb="3">
      <t>アタ</t>
    </rPh>
    <rPh sb="5" eb="8">
      <t>シチョウソン</t>
    </rPh>
    <rPh sb="8" eb="9">
      <t>ミン</t>
    </rPh>
    <rPh sb="9" eb="11">
      <t>ショトク</t>
    </rPh>
    <phoneticPr fontId="1"/>
  </si>
  <si>
    <t>県を100とした
所得水準(%)</t>
    <rPh sb="0" eb="1">
      <t>ケン</t>
    </rPh>
    <rPh sb="9" eb="11">
      <t>ショトク</t>
    </rPh>
    <rPh sb="11" eb="13">
      <t>スイジュン</t>
    </rPh>
    <phoneticPr fontId="1"/>
  </si>
  <si>
    <t>不　動　産　業</t>
    <rPh sb="0" eb="1">
      <t>フ</t>
    </rPh>
    <rPh sb="2" eb="3">
      <t>ドウ</t>
    </rPh>
    <rPh sb="4" eb="5">
      <t>サン</t>
    </rPh>
    <rPh sb="6" eb="7">
      <t>ギョウ</t>
    </rPh>
    <phoneticPr fontId="1"/>
  </si>
  <si>
    <t>１人当たり市町村民家計所得（千円）</t>
    <rPh sb="1" eb="2">
      <t>ニン</t>
    </rPh>
    <rPh sb="2" eb="3">
      <t>アタ</t>
    </rPh>
    <rPh sb="5" eb="8">
      <t>シチョウソン</t>
    </rPh>
    <rPh sb="8" eb="9">
      <t>ミン</t>
    </rPh>
    <rPh sb="9" eb="11">
      <t>カケイ</t>
    </rPh>
    <rPh sb="11" eb="13">
      <t>ショトク</t>
    </rPh>
    <rPh sb="14" eb="16">
      <t>センエン</t>
    </rPh>
    <phoneticPr fontId="1"/>
  </si>
  <si>
    <t>檜枝岐村</t>
    <rPh sb="0" eb="4">
      <t>ヒノエマタムラ</t>
    </rPh>
    <phoneticPr fontId="1"/>
  </si>
  <si>
    <t>４　県内各市町村の１人当たり市町村民所得</t>
  </si>
  <si>
    <t>５　県内各市町村の１人当たり市町村民家計所得</t>
  </si>
  <si>
    <t>（注）数値は毎年遡及改定されています。</t>
    <rPh sb="1" eb="2">
      <t>チュウ</t>
    </rPh>
    <rPh sb="3" eb="5">
      <t>スウチ</t>
    </rPh>
    <rPh sb="6" eb="8">
      <t>マイトシ</t>
    </rPh>
    <rPh sb="8" eb="10">
      <t>ソキュウ</t>
    </rPh>
    <rPh sb="10" eb="12">
      <t>カイテイ</t>
    </rPh>
    <phoneticPr fontId="1"/>
  </si>
  <si>
    <t>専門・科学技術、業務支援サービス業</t>
    <rPh sb="0" eb="2">
      <t>センモン</t>
    </rPh>
    <rPh sb="3" eb="5">
      <t>カガク</t>
    </rPh>
    <rPh sb="5" eb="7">
      <t>ギジュツ</t>
    </rPh>
    <rPh sb="8" eb="10">
      <t>ギョウム</t>
    </rPh>
    <rPh sb="10" eb="12">
      <t>シエン</t>
    </rPh>
    <rPh sb="16" eb="17">
      <t>ギョウ</t>
    </rPh>
    <phoneticPr fontId="1"/>
  </si>
  <si>
    <t>保健衛生・社会事業</t>
    <rPh sb="0" eb="2">
      <t>ホケン</t>
    </rPh>
    <rPh sb="2" eb="4">
      <t>エイセイ</t>
    </rPh>
    <rPh sb="5" eb="7">
      <t>シャカイ</t>
    </rPh>
    <rPh sb="7" eb="9">
      <t>ジギョウ</t>
    </rPh>
    <phoneticPr fontId="1"/>
  </si>
  <si>
    <t>その他のサービス</t>
    <rPh sb="2" eb="3">
      <t>タ</t>
    </rPh>
    <phoneticPr fontId="1"/>
  </si>
  <si>
    <t>金　融・保  険  業</t>
    <rPh sb="0" eb="1">
      <t>キン</t>
    </rPh>
    <rPh sb="2" eb="3">
      <t>トオル</t>
    </rPh>
    <rPh sb="4" eb="5">
      <t>ホ</t>
    </rPh>
    <rPh sb="7" eb="8">
      <t>ケン</t>
    </rPh>
    <rPh sb="10" eb="11">
      <t>ギョウ</t>
    </rPh>
    <phoneticPr fontId="1"/>
  </si>
  <si>
    <t>平成28年度</t>
    <rPh sb="0" eb="2">
      <t>ヘイセイ</t>
    </rPh>
    <rPh sb="4" eb="6">
      <t>ネンド</t>
    </rPh>
    <phoneticPr fontId="1"/>
  </si>
  <si>
    <t>平成30年度</t>
    <rPh sb="0" eb="2">
      <t>ヘイセイ</t>
    </rPh>
    <rPh sb="4" eb="6">
      <t>ネンド</t>
    </rPh>
    <phoneticPr fontId="1"/>
  </si>
  <si>
    <t>１人当たり市町村民所得（県平均）</t>
    <rPh sb="1" eb="2">
      <t>ニン</t>
    </rPh>
    <rPh sb="2" eb="3">
      <t>アタ</t>
    </rPh>
    <rPh sb="5" eb="8">
      <t>シチョウソン</t>
    </rPh>
    <rPh sb="8" eb="9">
      <t>ミン</t>
    </rPh>
    <rPh sb="9" eb="11">
      <t>ショトク</t>
    </rPh>
    <rPh sb="12" eb="13">
      <t>ケン</t>
    </rPh>
    <rPh sb="13" eb="15">
      <t>ヘイキン</t>
    </rPh>
    <phoneticPr fontId="1"/>
  </si>
  <si>
    <t>令和元年度</t>
    <rPh sb="0" eb="1">
      <t>レイ</t>
    </rPh>
    <rPh sb="1" eb="2">
      <t>ワ</t>
    </rPh>
    <rPh sb="2" eb="3">
      <t>ゲン</t>
    </rPh>
    <rPh sb="3" eb="5">
      <t>ネンド</t>
    </rPh>
    <phoneticPr fontId="1"/>
  </si>
  <si>
    <t>平成24年度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</si>
  <si>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ゲン</t>
    </rPh>
    <rPh sb="3" eb="5">
      <t>ネンド</t>
    </rPh>
    <phoneticPr fontId="1"/>
  </si>
  <si>
    <t>令和2年度</t>
    <rPh sb="0" eb="2">
      <t>レイワ</t>
    </rPh>
    <rPh sb="3" eb="5">
      <t>ネンド</t>
    </rPh>
    <phoneticPr fontId="1"/>
  </si>
  <si>
    <t>令和2年度</t>
    <rPh sb="0" eb="1">
      <t>レイ</t>
    </rPh>
    <rPh sb="1" eb="2">
      <t>ワ</t>
    </rPh>
    <rPh sb="3" eb="5">
      <t>ネンド</t>
    </rPh>
    <phoneticPr fontId="1"/>
  </si>
  <si>
    <t>資料：令和２（２０２０）年度福島県市町村民経済計算年報</t>
  </si>
  <si>
    <t>令　和　２　年　度</t>
    <rPh sb="0" eb="1">
      <t>レイ</t>
    </rPh>
    <rPh sb="2" eb="3">
      <t>ワ</t>
    </rPh>
    <rPh sb="6" eb="7">
      <t>トシ</t>
    </rPh>
    <rPh sb="8" eb="9">
      <t>タビ</t>
    </rPh>
    <phoneticPr fontId="1"/>
  </si>
  <si>
    <t>資料：令和２（２０２０）年度福島県市町村民経済計算年報</t>
    <rPh sb="0" eb="2">
      <t>シリョウ</t>
    </rPh>
    <rPh sb="3" eb="4">
      <t>レイ</t>
    </rPh>
    <rPh sb="4" eb="5">
      <t>ワ</t>
    </rPh>
    <rPh sb="12" eb="14">
      <t>ネンド</t>
    </rPh>
    <rPh sb="14" eb="17">
      <t>フクシマケン</t>
    </rPh>
    <rPh sb="17" eb="20">
      <t>シチョウソン</t>
    </rPh>
    <rPh sb="20" eb="21">
      <t>ミン</t>
    </rPh>
    <rPh sb="21" eb="23">
      <t>ケイザイ</t>
    </rPh>
    <rPh sb="23" eb="25">
      <t>ケイサン</t>
    </rPh>
    <rPh sb="25" eb="27">
      <t>ネンポウ</t>
    </rPh>
    <phoneticPr fontId="1"/>
  </si>
  <si>
    <t>大熊町</t>
    <rPh sb="0" eb="3">
      <t>オオクママチ</t>
    </rPh>
    <phoneticPr fontId="1"/>
  </si>
  <si>
    <t>浪江町</t>
    <rPh sb="0" eb="3">
      <t>ナミエマチ</t>
    </rPh>
    <phoneticPr fontId="1"/>
  </si>
  <si>
    <t>富岡町</t>
    <rPh sb="0" eb="3">
      <t>トミオカマチ</t>
    </rPh>
    <phoneticPr fontId="1"/>
  </si>
  <si>
    <t>飯館村</t>
    <rPh sb="0" eb="2">
      <t>イイダテ</t>
    </rPh>
    <rPh sb="2" eb="3">
      <t>ムラ</t>
    </rPh>
    <phoneticPr fontId="1"/>
  </si>
  <si>
    <t>葛尾村</t>
    <rPh sb="0" eb="3">
      <t>カツラオムラ</t>
    </rPh>
    <phoneticPr fontId="1"/>
  </si>
  <si>
    <t>楢葉町</t>
    <rPh sb="0" eb="3">
      <t>ナラハマチ</t>
    </rPh>
    <phoneticPr fontId="1"/>
  </si>
  <si>
    <t>白河市</t>
    <rPh sb="0" eb="3">
      <t>シラカワシ</t>
    </rPh>
    <phoneticPr fontId="1"/>
  </si>
  <si>
    <t>新地町</t>
    <rPh sb="0" eb="3">
      <t>シンチマチ</t>
    </rPh>
    <phoneticPr fontId="1"/>
  </si>
  <si>
    <t>川内村</t>
    <rPh sb="0" eb="2">
      <t>カワウチ</t>
    </rPh>
    <rPh sb="2" eb="3">
      <t>ムラ</t>
    </rPh>
    <phoneticPr fontId="1"/>
  </si>
  <si>
    <t>郡山市</t>
    <rPh sb="0" eb="3">
      <t>コオリヤマシ</t>
    </rPh>
    <phoneticPr fontId="1"/>
  </si>
  <si>
    <t>福島市</t>
    <rPh sb="0" eb="3">
      <t>フクシマシ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</si>
</sst>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&quot;△ &quot;#,##0.0"/>
    <numFmt numFmtId="177" formatCode="#,##0;&quot;△ &quot;#,##0"/>
    <numFmt numFmtId="178" formatCode="#,##0.0;[Red]\-#,##0.0"/>
    <numFmt numFmtId="179" formatCode="0.0"/>
  </numFmts>
  <fonts count="12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1"/>
      <color rgb="FFFF0000"/>
      <name val="ＭＳ Ｐ明朝"/>
      <family val="1"/>
    </font>
    <font>
      <sz val="11"/>
      <color auto="1"/>
      <name val="ＭＳ Ｐゴシック"/>
      <family val="3"/>
    </font>
    <font>
      <sz val="11"/>
      <color auto="1"/>
      <name val="ＭＳ Ｐ明朝"/>
      <family val="1"/>
    </font>
    <font>
      <sz val="11"/>
      <color rgb="FFFF0000"/>
      <name val="ＭＳ Ｐゴシック"/>
      <family val="3"/>
    </font>
    <font>
      <sz val="12"/>
      <color auto="1"/>
      <name val="ＭＳ Ｐゴシック"/>
      <family val="3"/>
    </font>
    <font>
      <sz val="8"/>
      <color auto="1"/>
      <name val="ＭＳ Ｐ明朝"/>
      <family val="1"/>
    </font>
    <font>
      <sz val="11"/>
      <color theme="1"/>
      <name val="ＭＳ Ｐ明朝"/>
      <family val="1"/>
    </font>
    <font>
      <sz val="10"/>
      <color auto="1"/>
      <name val="ＭＳ Ｐ明朝"/>
      <family val="1"/>
    </font>
    <font>
      <sz val="9"/>
      <color auto="1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120">
    <xf numFmtId="0" fontId="0" fillId="0" borderId="0" xfId="0"/>
    <xf numFmtId="0" fontId="2" fillId="0" borderId="0" xfId="0" applyFont="1"/>
    <xf numFmtId="0" fontId="3" fillId="0" borderId="0" xfId="0" applyFont="1" applyFill="1"/>
    <xf numFmtId="38" fontId="5" fillId="0" borderId="0" xfId="1" applyFont="1" applyFill="1"/>
    <xf numFmtId="0" fontId="3" fillId="0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5" fillId="0" borderId="0" xfId="0" applyFont="1" applyFill="1"/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76" fontId="5" fillId="0" borderId="7" xfId="1" applyNumberFormat="1" applyFont="1" applyFill="1" applyBorder="1" applyAlignment="1">
      <alignment horizontal="right" vertical="center"/>
    </xf>
    <xf numFmtId="177" fontId="5" fillId="0" borderId="7" xfId="1" applyNumberFormat="1" applyFont="1" applyFill="1" applyBorder="1" applyAlignment="1">
      <alignment horizontal="right" vertical="center"/>
    </xf>
    <xf numFmtId="177" fontId="0" fillId="0" borderId="7" xfId="1" applyNumberFormat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0" xfId="1" applyNumberFormat="1" applyFont="1" applyFill="1" applyBorder="1" applyAlignment="1">
      <alignment horizontal="right" vertical="center"/>
    </xf>
    <xf numFmtId="177" fontId="5" fillId="0" borderId="0" xfId="1" applyNumberFormat="1" applyFont="1" applyFill="1" applyBorder="1" applyAlignment="1">
      <alignment horizontal="right" vertical="center"/>
    </xf>
    <xf numFmtId="177" fontId="5" fillId="0" borderId="9" xfId="1" applyNumberFormat="1" applyFont="1" applyFill="1" applyBorder="1" applyAlignment="1">
      <alignment horizontal="right" vertical="center"/>
    </xf>
    <xf numFmtId="177" fontId="0" fillId="0" borderId="9" xfId="1" applyNumberFormat="1" applyFont="1" applyFill="1" applyBorder="1" applyAlignment="1">
      <alignment horizontal="right" vertical="center"/>
    </xf>
    <xf numFmtId="177" fontId="0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0" fontId="3" fillId="0" borderId="0" xfId="0" applyFont="1" applyFill="1" applyBorder="1"/>
    <xf numFmtId="38" fontId="0" fillId="0" borderId="0" xfId="1" applyFont="1" applyFill="1"/>
    <xf numFmtId="38" fontId="5" fillId="0" borderId="0" xfId="1" applyFont="1" applyFill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38" fontId="5" fillId="0" borderId="0" xfId="1" applyFont="1" applyFill="1" applyBorder="1"/>
    <xf numFmtId="38" fontId="0" fillId="0" borderId="0" xfId="1" applyFont="1" applyFill="1" applyBorder="1"/>
    <xf numFmtId="38" fontId="5" fillId="0" borderId="0" xfId="1" applyFont="1" applyFill="1" applyBorder="1" applyAlignment="1">
      <alignment vertical="center"/>
    </xf>
    <xf numFmtId="38" fontId="5" fillId="0" borderId="7" xfId="1" applyFont="1" applyFill="1" applyBorder="1"/>
    <xf numFmtId="38" fontId="0" fillId="0" borderId="7" xfId="1" applyFont="1" applyFill="1" applyBorder="1"/>
    <xf numFmtId="38" fontId="5" fillId="0" borderId="7" xfId="1" applyFont="1" applyFill="1" applyBorder="1" applyAlignment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9" fillId="0" borderId="12" xfId="0" applyFont="1" applyFill="1" applyBorder="1" applyAlignment="1">
      <alignment horizontal="center" vertical="center"/>
    </xf>
    <xf numFmtId="38" fontId="5" fillId="0" borderId="6" xfId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right" vertical="center"/>
    </xf>
    <xf numFmtId="177" fontId="5" fillId="0" borderId="0" xfId="1" applyNumberFormat="1" applyFont="1" applyFill="1"/>
    <xf numFmtId="38" fontId="5" fillId="0" borderId="8" xfId="1" applyFont="1" applyFill="1" applyBorder="1" applyAlignment="1">
      <alignment horizontal="right" vertical="center"/>
    </xf>
    <xf numFmtId="0" fontId="9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shrinkToFit="1"/>
    </xf>
    <xf numFmtId="176" fontId="5" fillId="0" borderId="7" xfId="1" applyNumberFormat="1" applyFont="1" applyFill="1" applyBorder="1" applyAlignment="1">
      <alignment horizontal="right" vertical="center" shrinkToFit="1"/>
    </xf>
    <xf numFmtId="176" fontId="0" fillId="0" borderId="7" xfId="1" applyNumberFormat="1" applyFont="1" applyFill="1" applyBorder="1" applyAlignment="1">
      <alignment horizontal="right" vertical="center"/>
    </xf>
    <xf numFmtId="176" fontId="3" fillId="0" borderId="10" xfId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/>
    </xf>
    <xf numFmtId="0" fontId="5" fillId="0" borderId="15" xfId="0" applyFont="1" applyFill="1" applyBorder="1" applyAlignment="1">
      <alignment horizontal="center" vertical="center" shrinkToFit="1"/>
    </xf>
    <xf numFmtId="176" fontId="3" fillId="0" borderId="9" xfId="1" applyNumberFormat="1" applyFont="1" applyFill="1" applyBorder="1" applyAlignment="1">
      <alignment horizontal="right" vertical="center" shrinkToFit="1"/>
    </xf>
    <xf numFmtId="176" fontId="5" fillId="0" borderId="0" xfId="1" applyNumberFormat="1" applyFont="1" applyFill="1"/>
    <xf numFmtId="176" fontId="3" fillId="0" borderId="9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3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177" fontId="5" fillId="0" borderId="10" xfId="1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shrinkToFit="1"/>
    </xf>
    <xf numFmtId="38" fontId="5" fillId="0" borderId="10" xfId="1" applyFont="1" applyFill="1" applyBorder="1" applyAlignment="1">
      <alignment horizontal="right" vertical="center"/>
    </xf>
    <xf numFmtId="0" fontId="0" fillId="0" borderId="18" xfId="0" applyFont="1" applyFill="1" applyBorder="1"/>
    <xf numFmtId="0" fontId="5" fillId="0" borderId="19" xfId="0" applyFont="1" applyFill="1" applyBorder="1" applyAlignment="1">
      <alignment horizontal="center" vertical="center" shrinkToFit="1"/>
    </xf>
    <xf numFmtId="0" fontId="8" fillId="0" borderId="14" xfId="0" applyFont="1" applyFill="1" applyBorder="1" applyAlignment="1">
      <alignment horizontal="center" vertical="center" wrapText="1"/>
    </xf>
    <xf numFmtId="178" fontId="5" fillId="0" borderId="7" xfId="1" applyNumberFormat="1" applyFont="1" applyFill="1" applyBorder="1" applyAlignment="1">
      <alignment horizontal="right" vertical="center"/>
    </xf>
    <xf numFmtId="178" fontId="5" fillId="0" borderId="10" xfId="1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0" fontId="11" fillId="0" borderId="12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38" fontId="5" fillId="0" borderId="9" xfId="1" applyFont="1" applyFill="1" applyBorder="1" applyAlignment="1">
      <alignment horizontal="right" vertical="center"/>
    </xf>
    <xf numFmtId="38" fontId="5" fillId="0" borderId="16" xfId="1" applyFont="1" applyFill="1" applyBorder="1" applyAlignment="1">
      <alignment horizontal="right" vertical="center"/>
    </xf>
    <xf numFmtId="0" fontId="5" fillId="0" borderId="21" xfId="0" applyFont="1" applyFill="1" applyBorder="1" applyAlignment="1">
      <alignment horizontal="center" vertical="center"/>
    </xf>
    <xf numFmtId="179" fontId="5" fillId="0" borderId="9" xfId="0" applyNumberFormat="1" applyFont="1" applyFill="1" applyBorder="1" applyAlignment="1">
      <alignment vertical="center"/>
    </xf>
    <xf numFmtId="179" fontId="5" fillId="0" borderId="16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178" fontId="11" fillId="0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vertical="center" shrinkToFit="1"/>
    </xf>
    <xf numFmtId="38" fontId="5" fillId="2" borderId="0" xfId="1" applyFont="1" applyFill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19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0" xfId="0" applyFont="1" applyFill="1"/>
    <xf numFmtId="0" fontId="5" fillId="0" borderId="14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7" xfId="0" applyFont="1" applyFill="1" applyBorder="1" applyAlignment="1">
      <alignment horizontal="distributed" vertical="center" wrapText="1"/>
    </xf>
    <xf numFmtId="0" fontId="9" fillId="0" borderId="0" xfId="0" applyFont="1" applyFill="1" applyAlignment="1">
      <alignment horizontal="distributed" vertical="center" wrapText="1"/>
    </xf>
    <xf numFmtId="0" fontId="9" fillId="0" borderId="9" xfId="0" applyFont="1" applyFill="1" applyBorder="1" applyAlignment="1">
      <alignment horizontal="distributed" vertical="center" wrapText="1"/>
    </xf>
    <xf numFmtId="0" fontId="9" fillId="0" borderId="6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0" fontId="9" fillId="0" borderId="0" xfId="0" applyFont="1" applyFill="1" applyAlignment="1">
      <alignment horizontal="distributed" vertical="center"/>
    </xf>
    <xf numFmtId="0" fontId="9" fillId="0" borderId="20" xfId="0" applyFont="1" applyFill="1" applyBorder="1" applyAlignment="1">
      <alignment horizontal="distributed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38" fontId="9" fillId="0" borderId="6" xfId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/>
    </xf>
    <xf numFmtId="38" fontId="5" fillId="0" borderId="23" xfId="1" applyFont="1" applyFill="1" applyBorder="1"/>
    <xf numFmtId="38" fontId="5" fillId="0" borderId="9" xfId="1" applyFont="1" applyFill="1" applyBorder="1"/>
    <xf numFmtId="38" fontId="5" fillId="0" borderId="9" xfId="1" applyFont="1" applyFill="1" applyBorder="1" applyAlignment="1">
      <alignment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6" xfId="1" applyFont="1" applyFill="1" applyBorder="1" applyAlignment="1">
      <alignment horizontal="right" vertical="center"/>
    </xf>
    <xf numFmtId="0" fontId="10" fillId="0" borderId="15" xfId="0" applyFont="1" applyFill="1" applyBorder="1" applyAlignment="1">
      <alignment horizontal="center" vertical="center" wrapText="1"/>
    </xf>
    <xf numFmtId="178" fontId="9" fillId="0" borderId="23" xfId="1" applyNumberFormat="1" applyFont="1" applyFill="1" applyBorder="1" applyAlignment="1">
      <alignment horizontal="right" vertical="center"/>
    </xf>
    <xf numFmtId="178" fontId="9" fillId="0" borderId="9" xfId="1" applyNumberFormat="1" applyFont="1" applyFill="1" applyBorder="1" applyAlignment="1">
      <alignment horizontal="right" vertical="center"/>
    </xf>
    <xf numFmtId="178" fontId="9" fillId="0" borderId="20" xfId="1" applyNumberFormat="1" applyFont="1" applyFill="1" applyBorder="1" applyAlignment="1">
      <alignment horizontal="right" vertical="center"/>
    </xf>
    <xf numFmtId="178" fontId="5" fillId="0" borderId="16" xfId="1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distributed"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657225</xdr:colOff>
      <xdr:row>3</xdr:row>
      <xdr:rowOff>9525</xdr:rowOff>
    </xdr:from>
    <xdr:to xmlns:xdr="http://schemas.openxmlformats.org/drawingml/2006/spreadsheetDrawing"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６　町 民 所 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6:B22"/>
  <sheetViews>
    <sheetView tabSelected="1" workbookViewId="0"/>
  </sheetViews>
  <sheetFormatPr defaultRowHeight="13.5"/>
  <sheetData>
    <row r="16" spans="2:2" s="1" customFormat="1" ht="27" customHeight="1">
      <c r="B16" s="1" t="s">
        <v>1</v>
      </c>
    </row>
    <row r="17" spans="2:2" s="1" customFormat="1" ht="27" customHeight="1">
      <c r="B17" s="1" t="s">
        <v>3</v>
      </c>
    </row>
    <row r="18" spans="2:2" s="1" customFormat="1" ht="27" customHeight="1">
      <c r="B18" s="1" t="s">
        <v>11</v>
      </c>
    </row>
    <row r="19" spans="2:2" s="1" customFormat="1" ht="27" customHeight="1">
      <c r="B19" s="1" t="s">
        <v>58</v>
      </c>
    </row>
    <row r="20" spans="2:2" s="1" customFormat="1" ht="27" customHeight="1">
      <c r="B20" s="1" t="s">
        <v>59</v>
      </c>
    </row>
    <row r="21" spans="2:2" s="1" customFormat="1" ht="24.95" customHeight="1"/>
    <row r="22" spans="2:2" s="1" customFormat="1" ht="24.95" customHeight="1"/>
  </sheetData>
  <phoneticPr fontId="1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64"/>
  <sheetViews>
    <sheetView view="pageBreakPreview" zoomScaleSheetLayoutView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RowHeight="13.5"/>
  <cols>
    <col min="1" max="1" width="17.5" style="2" customWidth="1"/>
    <col min="2" max="6" width="12.625" style="2" customWidth="1"/>
    <col min="7" max="7" width="13.75" style="3" bestFit="1" customWidth="1"/>
    <col min="8" max="8" width="10.25" style="2" bestFit="1" customWidth="1"/>
    <col min="9" max="9" width="13" style="2" bestFit="1" customWidth="1"/>
    <col min="10" max="16384" width="9" style="2" customWidth="1"/>
  </cols>
  <sheetData>
    <row r="1" spans="1:10" ht="14.25">
      <c r="A1" s="6" t="s">
        <v>17</v>
      </c>
      <c r="B1" s="7"/>
      <c r="C1" s="7"/>
      <c r="D1" s="7"/>
      <c r="E1" s="7"/>
      <c r="F1" s="7"/>
    </row>
    <row r="2" spans="1:10" ht="14.25">
      <c r="A2" s="7"/>
      <c r="B2" s="7"/>
      <c r="C2" s="7"/>
      <c r="D2" s="7"/>
      <c r="E2" s="7"/>
      <c r="F2" s="7"/>
      <c r="H2" s="7"/>
      <c r="I2" s="56" t="s">
        <v>48</v>
      </c>
    </row>
    <row r="3" spans="1:10" s="4" customFormat="1" ht="20.100000000000001" customHeight="1">
      <c r="A3" s="8" t="s">
        <v>12</v>
      </c>
      <c r="B3" s="18" t="s">
        <v>49</v>
      </c>
      <c r="C3" s="18" t="s">
        <v>65</v>
      </c>
      <c r="D3" s="18" t="s">
        <v>52</v>
      </c>
      <c r="E3" s="18" t="s">
        <v>66</v>
      </c>
      <c r="F3" s="18" t="s">
        <v>70</v>
      </c>
      <c r="G3" s="46" t="s">
        <v>71</v>
      </c>
      <c r="H3" s="51"/>
      <c r="I3" s="51"/>
    </row>
    <row r="4" spans="1:10" s="4" customFormat="1" ht="20.100000000000001" customHeight="1">
      <c r="A4" s="9"/>
      <c r="B4" s="19"/>
      <c r="C4" s="19"/>
      <c r="D4" s="19"/>
      <c r="E4" s="19"/>
      <c r="F4" s="19"/>
      <c r="G4" s="47"/>
      <c r="H4" s="52" t="s">
        <v>47</v>
      </c>
      <c r="I4" s="57" t="s">
        <v>10</v>
      </c>
    </row>
    <row r="5" spans="1:10" s="4" customFormat="1">
      <c r="A5" s="10"/>
      <c r="B5" s="20"/>
      <c r="C5" s="20"/>
      <c r="D5" s="20"/>
      <c r="E5" s="20"/>
      <c r="F5" s="44"/>
      <c r="G5" s="48"/>
      <c r="H5" s="53"/>
      <c r="I5" s="58"/>
    </row>
    <row r="6" spans="1:10">
      <c r="A6" s="11" t="s">
        <v>29</v>
      </c>
      <c r="B6" s="21">
        <v>45369</v>
      </c>
      <c r="C6" s="3">
        <v>49493</v>
      </c>
      <c r="D6" s="21">
        <v>49796</v>
      </c>
      <c r="E6" s="40">
        <v>49010</v>
      </c>
      <c r="F6" s="40">
        <v>50200</v>
      </c>
      <c r="G6" s="49">
        <v>46073</v>
      </c>
      <c r="H6" s="20">
        <v>100</v>
      </c>
      <c r="I6" s="59">
        <f>(G6/F6*100)-100</f>
        <v>-8.221115537848604</v>
      </c>
      <c r="J6" s="32"/>
    </row>
    <row r="7" spans="1:10">
      <c r="A7" s="11"/>
      <c r="B7" s="21"/>
      <c r="C7" s="3"/>
      <c r="D7" s="21"/>
      <c r="E7" s="40"/>
      <c r="F7" s="40"/>
      <c r="G7" s="49"/>
      <c r="H7" s="20"/>
      <c r="I7" s="60"/>
      <c r="J7" s="32"/>
    </row>
    <row r="8" spans="1:10" s="5" customFormat="1" ht="15" customHeight="1">
      <c r="A8" s="12" t="s">
        <v>15</v>
      </c>
      <c r="B8" s="22">
        <v>1626</v>
      </c>
      <c r="C8" s="33">
        <v>1878</v>
      </c>
      <c r="D8" s="22">
        <v>1890</v>
      </c>
      <c r="E8" s="41">
        <v>1855</v>
      </c>
      <c r="F8" s="41">
        <v>1787</v>
      </c>
      <c r="G8" s="49">
        <v>1697</v>
      </c>
      <c r="H8" s="54">
        <f>G8/$G$6*100</f>
        <v>3.6832852212792742</v>
      </c>
      <c r="I8" s="59">
        <f>(G8/F8*100)-100</f>
        <v>-5.0363738108561904</v>
      </c>
    </row>
    <row r="9" spans="1:10" ht="15" customHeight="1">
      <c r="A9" s="13" t="s">
        <v>28</v>
      </c>
      <c r="B9" s="21">
        <v>1554</v>
      </c>
      <c r="C9" s="3">
        <v>1822</v>
      </c>
      <c r="D9" s="21">
        <v>1836</v>
      </c>
      <c r="E9" s="40">
        <v>1778</v>
      </c>
      <c r="F9" s="40">
        <v>1696</v>
      </c>
      <c r="G9" s="49">
        <v>1634</v>
      </c>
      <c r="H9" s="20">
        <f>G9/$G$6*100</f>
        <v>3.5465456992164608</v>
      </c>
      <c r="I9" s="59">
        <f>(G9/F9*100)-100</f>
        <v>-3.6556603773584868</v>
      </c>
      <c r="J9" s="32"/>
    </row>
    <row r="10" spans="1:10" ht="15" customHeight="1">
      <c r="A10" s="13" t="s">
        <v>26</v>
      </c>
      <c r="B10" s="21">
        <v>72</v>
      </c>
      <c r="C10" s="3">
        <v>56</v>
      </c>
      <c r="D10" s="21">
        <v>54</v>
      </c>
      <c r="E10" s="40">
        <v>78</v>
      </c>
      <c r="F10" s="40">
        <v>91</v>
      </c>
      <c r="G10" s="49">
        <v>62</v>
      </c>
      <c r="H10" s="20">
        <f>G10/$G$6*100</f>
        <v>0.13456905345864173</v>
      </c>
      <c r="I10" s="59">
        <f>(G10/F10*100)-100</f>
        <v>-31.868131868131869</v>
      </c>
      <c r="J10" s="32"/>
    </row>
    <row r="11" spans="1:10" ht="15" customHeight="1">
      <c r="A11" s="13" t="s">
        <v>25</v>
      </c>
      <c r="B11" s="21">
        <v>0</v>
      </c>
      <c r="C11" s="3">
        <v>0</v>
      </c>
      <c r="D11" s="21">
        <v>0</v>
      </c>
      <c r="E11" s="40">
        <v>0</v>
      </c>
      <c r="F11" s="40">
        <v>0</v>
      </c>
      <c r="G11" s="49">
        <v>0</v>
      </c>
      <c r="H11" s="20">
        <v>0</v>
      </c>
      <c r="I11" s="59">
        <v>0</v>
      </c>
      <c r="J11" s="32"/>
    </row>
    <row r="12" spans="1:10">
      <c r="A12" s="11"/>
      <c r="B12" s="21"/>
      <c r="C12" s="3"/>
      <c r="D12" s="21"/>
      <c r="E12" s="40"/>
      <c r="F12" s="40"/>
      <c r="G12" s="49"/>
      <c r="H12" s="20"/>
      <c r="I12" s="61"/>
      <c r="J12" s="32"/>
    </row>
    <row r="13" spans="1:10" s="5" customFormat="1" ht="15" customHeight="1">
      <c r="A13" s="12" t="s">
        <v>5</v>
      </c>
      <c r="B13" s="22">
        <v>10027</v>
      </c>
      <c r="C13" s="33">
        <v>13200</v>
      </c>
      <c r="D13" s="22">
        <v>13352</v>
      </c>
      <c r="E13" s="41">
        <v>13265</v>
      </c>
      <c r="F13" s="41">
        <v>15244</v>
      </c>
      <c r="G13" s="49">
        <v>12501</v>
      </c>
      <c r="H13" s="54">
        <f>G13/G6*100</f>
        <v>27.133028020749677</v>
      </c>
      <c r="I13" s="59">
        <f>(G13/F13*100)-100</f>
        <v>-17.993964838625033</v>
      </c>
    </row>
    <row r="14" spans="1:10" ht="15" customHeight="1">
      <c r="A14" s="13" t="s">
        <v>24</v>
      </c>
      <c r="B14" s="21">
        <v>162</v>
      </c>
      <c r="C14" s="3">
        <v>182</v>
      </c>
      <c r="D14" s="21">
        <v>192</v>
      </c>
      <c r="E14" s="40">
        <v>189</v>
      </c>
      <c r="F14" s="40">
        <v>190</v>
      </c>
      <c r="G14" s="49">
        <v>189</v>
      </c>
      <c r="H14" s="20">
        <f>G14/$G$6*100</f>
        <v>0.4102185661884401</v>
      </c>
      <c r="I14" s="59">
        <f>(G14/F14*100)-100</f>
        <v>-0.52631578947368496</v>
      </c>
      <c r="J14" s="32"/>
    </row>
    <row r="15" spans="1:10" ht="15" customHeight="1">
      <c r="A15" s="13" t="s">
        <v>22</v>
      </c>
      <c r="B15" s="21">
        <v>7814</v>
      </c>
      <c r="C15" s="3">
        <v>10203</v>
      </c>
      <c r="D15" s="21">
        <v>10057</v>
      </c>
      <c r="E15" s="40">
        <v>9611</v>
      </c>
      <c r="F15" s="40">
        <v>10838</v>
      </c>
      <c r="G15" s="49">
        <v>7446</v>
      </c>
      <c r="H15" s="20">
        <f>G15/$G$6*100</f>
        <v>16.161309226662034</v>
      </c>
      <c r="I15" s="59">
        <f>(G15/F15*100)-100</f>
        <v>-31.297287322384207</v>
      </c>
      <c r="J15" s="32"/>
    </row>
    <row r="16" spans="1:10" ht="15" customHeight="1">
      <c r="A16" s="13" t="s">
        <v>19</v>
      </c>
      <c r="B16" s="21">
        <v>2051</v>
      </c>
      <c r="C16" s="3">
        <v>2815</v>
      </c>
      <c r="D16" s="21">
        <v>3103</v>
      </c>
      <c r="E16" s="40">
        <v>3465</v>
      </c>
      <c r="F16" s="40">
        <v>4217</v>
      </c>
      <c r="G16" s="49">
        <v>4865</v>
      </c>
      <c r="H16" s="20">
        <f>G16/$G$6*100</f>
        <v>10.559329759295032</v>
      </c>
      <c r="I16" s="59">
        <f>(G16/F16*100)-100</f>
        <v>15.366374199668016</v>
      </c>
      <c r="J16" s="32"/>
    </row>
    <row r="17" spans="1:10">
      <c r="A17" s="11"/>
      <c r="B17" s="21"/>
      <c r="C17" s="3"/>
      <c r="D17" s="21"/>
      <c r="E17" s="40"/>
      <c r="F17" s="40"/>
      <c r="G17" s="49"/>
      <c r="H17" s="20"/>
      <c r="I17" s="61"/>
      <c r="J17" s="32"/>
    </row>
    <row r="18" spans="1:10" s="5" customFormat="1" ht="15" customHeight="1">
      <c r="A18" s="12" t="s">
        <v>6</v>
      </c>
      <c r="B18" s="22">
        <v>33500</v>
      </c>
      <c r="C18" s="33">
        <v>34240</v>
      </c>
      <c r="D18" s="22">
        <v>34335</v>
      </c>
      <c r="E18" s="41">
        <v>33715</v>
      </c>
      <c r="F18" s="41">
        <v>33083</v>
      </c>
      <c r="G18" s="49">
        <v>31768</v>
      </c>
      <c r="H18" s="54">
        <f>G18/G6*100</f>
        <v>68.951446617324692</v>
      </c>
      <c r="I18" s="59">
        <f t="shared" ref="I18:I31" si="0">(G18/F18*100)-100</f>
        <v>-3.9748511320013336</v>
      </c>
    </row>
    <row r="19" spans="1:10" ht="15" customHeight="1">
      <c r="A19" s="14" t="s">
        <v>0</v>
      </c>
      <c r="B19" s="21">
        <v>1652</v>
      </c>
      <c r="C19" s="3">
        <v>1719</v>
      </c>
      <c r="D19" s="21">
        <v>1785</v>
      </c>
      <c r="E19" s="40">
        <v>1791</v>
      </c>
      <c r="F19" s="40">
        <v>1881</v>
      </c>
      <c r="G19" s="49">
        <v>1883</v>
      </c>
      <c r="H19" s="20">
        <f t="shared" ref="H19:H30" si="1">G19/$G$6*100</f>
        <v>4.0869923816551994</v>
      </c>
      <c r="I19" s="59">
        <f t="shared" si="0"/>
        <v>0.10632642211589882</v>
      </c>
      <c r="J19" s="32"/>
    </row>
    <row r="20" spans="1:10" ht="15" customHeight="1">
      <c r="A20" s="13" t="s">
        <v>13</v>
      </c>
      <c r="B20" s="21">
        <v>5494</v>
      </c>
      <c r="C20" s="3">
        <v>5601</v>
      </c>
      <c r="D20" s="21">
        <v>5641</v>
      </c>
      <c r="E20" s="40">
        <v>5460</v>
      </c>
      <c r="F20" s="40">
        <v>5551</v>
      </c>
      <c r="G20" s="49">
        <v>5525</v>
      </c>
      <c r="H20" s="20">
        <f t="shared" si="1"/>
        <v>11.991839038048315</v>
      </c>
      <c r="I20" s="59">
        <f t="shared" si="0"/>
        <v>-0.46838407494145429</v>
      </c>
      <c r="J20" s="32"/>
    </row>
    <row r="21" spans="1:10" ht="15" customHeight="1">
      <c r="A21" s="13" t="s">
        <v>35</v>
      </c>
      <c r="B21" s="21">
        <v>2503</v>
      </c>
      <c r="C21" s="3">
        <v>2487</v>
      </c>
      <c r="D21" s="21">
        <v>2630</v>
      </c>
      <c r="E21" s="40">
        <v>2542</v>
      </c>
      <c r="F21" s="40">
        <v>2657</v>
      </c>
      <c r="G21" s="49">
        <v>2417</v>
      </c>
      <c r="H21" s="20">
        <f t="shared" si="1"/>
        <v>5.2460226162828558</v>
      </c>
      <c r="I21" s="59">
        <f t="shared" si="0"/>
        <v>-9.0327436958976222</v>
      </c>
      <c r="J21" s="32"/>
    </row>
    <row r="22" spans="1:10" ht="15" customHeight="1">
      <c r="A22" s="14" t="s">
        <v>30</v>
      </c>
      <c r="B22" s="21">
        <v>1857</v>
      </c>
      <c r="C22" s="3">
        <v>2277</v>
      </c>
      <c r="D22" s="21">
        <v>2327</v>
      </c>
      <c r="E22" s="40">
        <v>2261</v>
      </c>
      <c r="F22" s="40">
        <v>2088</v>
      </c>
      <c r="G22" s="49">
        <v>923</v>
      </c>
      <c r="H22" s="20">
        <f t="shared" si="1"/>
        <v>2.0033425216504241</v>
      </c>
      <c r="I22" s="59">
        <f t="shared" si="0"/>
        <v>-55.79501915708812</v>
      </c>
      <c r="J22" s="32"/>
    </row>
    <row r="23" spans="1:10" ht="15" customHeight="1">
      <c r="A23" s="13" t="s">
        <v>27</v>
      </c>
      <c r="B23" s="21">
        <v>1089</v>
      </c>
      <c r="C23" s="3">
        <v>1085</v>
      </c>
      <c r="D23" s="21">
        <v>1036</v>
      </c>
      <c r="E23" s="40">
        <v>1028</v>
      </c>
      <c r="F23" s="40">
        <v>991</v>
      </c>
      <c r="G23" s="49">
        <v>1054</v>
      </c>
      <c r="H23" s="20">
        <f t="shared" si="1"/>
        <v>2.2876739087969096</v>
      </c>
      <c r="I23" s="59">
        <f t="shared" si="0"/>
        <v>6.3572149344096829</v>
      </c>
      <c r="J23" s="32"/>
    </row>
    <row r="24" spans="1:10" ht="15" customHeight="1">
      <c r="A24" s="13" t="s">
        <v>64</v>
      </c>
      <c r="B24" s="21">
        <v>2309</v>
      </c>
      <c r="C24" s="3">
        <v>2269</v>
      </c>
      <c r="D24" s="21">
        <v>2413</v>
      </c>
      <c r="E24" s="40">
        <v>2400</v>
      </c>
      <c r="F24" s="40">
        <v>1823</v>
      </c>
      <c r="G24" s="49">
        <v>2066</v>
      </c>
      <c r="H24" s="20">
        <f t="shared" si="1"/>
        <v>4.4841881362186093</v>
      </c>
      <c r="I24" s="59">
        <f t="shared" si="0"/>
        <v>13.329676357652232</v>
      </c>
      <c r="J24" s="32"/>
    </row>
    <row r="25" spans="1:10" ht="15" customHeight="1">
      <c r="A25" s="13" t="s">
        <v>55</v>
      </c>
      <c r="B25" s="21">
        <v>6489</v>
      </c>
      <c r="C25" s="3">
        <v>6639</v>
      </c>
      <c r="D25" s="21">
        <v>6234</v>
      </c>
      <c r="E25" s="40">
        <v>5859</v>
      </c>
      <c r="F25" s="40">
        <v>5573</v>
      </c>
      <c r="G25" s="49">
        <v>5513</v>
      </c>
      <c r="H25" s="20">
        <f t="shared" si="1"/>
        <v>11.965793414798256</v>
      </c>
      <c r="I25" s="59">
        <f t="shared" si="0"/>
        <v>-1.076619415036788</v>
      </c>
      <c r="J25" s="32"/>
    </row>
    <row r="26" spans="1:10" ht="27">
      <c r="A26" s="15" t="s">
        <v>61</v>
      </c>
      <c r="B26" s="21">
        <v>912</v>
      </c>
      <c r="C26" s="34">
        <v>849</v>
      </c>
      <c r="D26" s="21">
        <v>864</v>
      </c>
      <c r="E26" s="42">
        <v>879</v>
      </c>
      <c r="F26" s="42">
        <v>904</v>
      </c>
      <c r="G26" s="49">
        <v>917</v>
      </c>
      <c r="H26" s="20">
        <f t="shared" si="1"/>
        <v>1.9903197100253944</v>
      </c>
      <c r="I26" s="59">
        <f t="shared" si="0"/>
        <v>1.4380530973451329</v>
      </c>
      <c r="J26" s="32"/>
    </row>
    <row r="27" spans="1:10" ht="15" customHeight="1">
      <c r="A27" s="13" t="s">
        <v>32</v>
      </c>
      <c r="B27" s="23">
        <v>2476</v>
      </c>
      <c r="C27" s="3">
        <v>2524</v>
      </c>
      <c r="D27" s="23">
        <v>2603</v>
      </c>
      <c r="E27" s="40">
        <v>2689</v>
      </c>
      <c r="F27" s="40">
        <v>2750</v>
      </c>
      <c r="G27" s="49">
        <v>2773</v>
      </c>
      <c r="H27" s="20">
        <f t="shared" si="1"/>
        <v>6.0187094393679592</v>
      </c>
      <c r="I27" s="59">
        <f t="shared" si="0"/>
        <v>0.83636363636362887</v>
      </c>
      <c r="J27" s="32"/>
    </row>
    <row r="28" spans="1:10" ht="15" customHeight="1">
      <c r="A28" s="13" t="s">
        <v>37</v>
      </c>
      <c r="B28" s="23">
        <v>3059</v>
      </c>
      <c r="C28" s="3">
        <v>3052</v>
      </c>
      <c r="D28" s="23">
        <v>3040</v>
      </c>
      <c r="E28" s="40">
        <v>3010</v>
      </c>
      <c r="F28" s="40">
        <v>2987</v>
      </c>
      <c r="G28" s="49">
        <v>2997</v>
      </c>
      <c r="H28" s="20">
        <f t="shared" si="1"/>
        <v>6.5048944067024062</v>
      </c>
      <c r="I28" s="59">
        <f t="shared" si="0"/>
        <v>0.33478406427853713</v>
      </c>
      <c r="J28" s="32"/>
    </row>
    <row r="29" spans="1:10" ht="15" customHeight="1">
      <c r="A29" s="13" t="s">
        <v>62</v>
      </c>
      <c r="B29" s="23">
        <v>3308</v>
      </c>
      <c r="C29" s="3">
        <v>3439</v>
      </c>
      <c r="D29" s="23">
        <v>3446</v>
      </c>
      <c r="E29" s="40">
        <v>3483</v>
      </c>
      <c r="F29" s="40">
        <v>3549</v>
      </c>
      <c r="G29" s="49">
        <v>3632</v>
      </c>
      <c r="H29" s="20">
        <f t="shared" si="1"/>
        <v>7.8831419703513985</v>
      </c>
      <c r="I29" s="59">
        <f t="shared" si="0"/>
        <v>2.3386869540715765</v>
      </c>
      <c r="J29" s="32"/>
    </row>
    <row r="30" spans="1:10" ht="15" customHeight="1">
      <c r="A30" s="13" t="s">
        <v>63</v>
      </c>
      <c r="B30" s="23">
        <v>2351</v>
      </c>
      <c r="C30" s="3">
        <v>2300</v>
      </c>
      <c r="D30" s="23">
        <v>2316</v>
      </c>
      <c r="E30" s="40">
        <v>2313</v>
      </c>
      <c r="F30" s="40">
        <v>2327</v>
      </c>
      <c r="G30" s="49">
        <v>2070</v>
      </c>
      <c r="H30" s="20">
        <f t="shared" si="1"/>
        <v>4.4928700106352961</v>
      </c>
      <c r="I30" s="59">
        <f t="shared" si="0"/>
        <v>-11.044262999570265</v>
      </c>
      <c r="J30" s="32"/>
    </row>
    <row r="31" spans="1:10" ht="15" customHeight="1">
      <c r="A31" s="16" t="s">
        <v>16</v>
      </c>
      <c r="B31" s="21">
        <v>216</v>
      </c>
      <c r="C31" s="3">
        <v>174</v>
      </c>
      <c r="D31" s="21">
        <v>219</v>
      </c>
      <c r="E31" s="40">
        <v>175</v>
      </c>
      <c r="F31" s="40">
        <v>85</v>
      </c>
      <c r="G31" s="49">
        <v>106</v>
      </c>
      <c r="H31" s="20">
        <f>G31/G6*100</f>
        <v>0.23006967204219392</v>
      </c>
      <c r="I31" s="59">
        <f t="shared" si="0"/>
        <v>24.705882352941174</v>
      </c>
      <c r="J31" s="32"/>
    </row>
    <row r="32" spans="1:10" ht="14.25">
      <c r="A32" s="17"/>
      <c r="B32" s="24"/>
      <c r="C32" s="35"/>
      <c r="D32" s="36"/>
      <c r="E32" s="43"/>
      <c r="F32" s="43"/>
      <c r="G32" s="50"/>
      <c r="H32" s="55"/>
      <c r="I32" s="62"/>
      <c r="J32" s="32"/>
    </row>
    <row r="33" spans="1:6">
      <c r="A33" s="7" t="s">
        <v>75</v>
      </c>
      <c r="B33" s="25"/>
      <c r="C33" s="25"/>
      <c r="D33" s="25"/>
      <c r="E33" s="7"/>
      <c r="F33" s="7"/>
    </row>
    <row r="34" spans="1:6">
      <c r="A34" s="7" t="s">
        <v>60</v>
      </c>
      <c r="B34" s="26"/>
      <c r="C34" s="26"/>
      <c r="D34" s="26"/>
      <c r="E34" s="26"/>
      <c r="F34" s="7"/>
    </row>
    <row r="35" spans="1:6">
      <c r="A35" s="7"/>
      <c r="B35" s="27"/>
      <c r="C35" s="27"/>
      <c r="D35" s="37"/>
      <c r="E35" s="27"/>
      <c r="F35" s="45"/>
    </row>
    <row r="36" spans="1:6">
      <c r="B36" s="28"/>
      <c r="C36" s="27"/>
      <c r="D36" s="37"/>
      <c r="E36" s="27"/>
      <c r="F36" s="32"/>
    </row>
    <row r="37" spans="1:6">
      <c r="B37" s="29"/>
      <c r="C37" s="30"/>
      <c r="D37" s="38"/>
      <c r="E37" s="30"/>
      <c r="F37" s="32"/>
    </row>
    <row r="38" spans="1:6">
      <c r="B38" s="28"/>
      <c r="C38" s="27"/>
      <c r="D38" s="37"/>
      <c r="E38" s="27"/>
      <c r="F38" s="32"/>
    </row>
    <row r="39" spans="1:6">
      <c r="B39" s="28"/>
      <c r="C39" s="27"/>
      <c r="D39" s="37"/>
      <c r="E39" s="27"/>
      <c r="F39" s="32"/>
    </row>
    <row r="40" spans="1:6">
      <c r="B40" s="28"/>
      <c r="C40" s="27"/>
      <c r="D40" s="37"/>
      <c r="E40" s="27"/>
      <c r="F40" s="32"/>
    </row>
    <row r="41" spans="1:6">
      <c r="B41" s="28"/>
      <c r="C41" s="27"/>
      <c r="D41" s="37"/>
      <c r="E41" s="27"/>
      <c r="F41" s="32"/>
    </row>
    <row r="42" spans="1:6">
      <c r="B42" s="29"/>
      <c r="C42" s="30"/>
      <c r="D42" s="38"/>
      <c r="E42" s="30"/>
      <c r="F42" s="32"/>
    </row>
    <row r="43" spans="1:6">
      <c r="B43" s="28"/>
      <c r="C43" s="27"/>
      <c r="D43" s="37"/>
      <c r="E43" s="27"/>
      <c r="F43" s="32"/>
    </row>
    <row r="44" spans="1:6">
      <c r="B44" s="28"/>
      <c r="C44" s="27"/>
      <c r="D44" s="37"/>
      <c r="E44" s="27"/>
      <c r="F44" s="32"/>
    </row>
    <row r="45" spans="1:6">
      <c r="B45" s="27"/>
      <c r="C45" s="27"/>
      <c r="D45" s="37"/>
      <c r="E45" s="27"/>
      <c r="F45" s="32"/>
    </row>
    <row r="46" spans="1:6">
      <c r="B46" s="27"/>
      <c r="C46" s="27"/>
      <c r="D46" s="37"/>
      <c r="E46" s="27"/>
      <c r="F46" s="32"/>
    </row>
    <row r="47" spans="1:6">
      <c r="B47" s="30"/>
      <c r="C47" s="30"/>
      <c r="D47" s="38"/>
      <c r="E47" s="30"/>
      <c r="F47" s="32"/>
    </row>
    <row r="48" spans="1:6">
      <c r="B48" s="27"/>
      <c r="C48" s="27"/>
      <c r="D48" s="37"/>
      <c r="E48" s="27"/>
      <c r="F48" s="32"/>
    </row>
    <row r="49" spans="2:5">
      <c r="B49" s="27"/>
      <c r="C49" s="27"/>
      <c r="D49" s="37"/>
      <c r="E49" s="27"/>
    </row>
    <row r="50" spans="2:5">
      <c r="B50" s="27"/>
      <c r="C50" s="27"/>
      <c r="D50" s="37"/>
      <c r="E50" s="27"/>
    </row>
    <row r="51" spans="2:5">
      <c r="B51" s="27"/>
      <c r="C51" s="27"/>
      <c r="D51" s="37"/>
      <c r="E51" s="27"/>
    </row>
    <row r="52" spans="2:5">
      <c r="B52" s="27"/>
      <c r="C52" s="27"/>
      <c r="D52" s="37"/>
      <c r="E52" s="27"/>
    </row>
    <row r="53" spans="2:5">
      <c r="B53" s="27"/>
      <c r="C53" s="27"/>
      <c r="D53" s="37"/>
      <c r="E53" s="27"/>
    </row>
    <row r="54" spans="2:5">
      <c r="B54" s="27"/>
      <c r="C54" s="27"/>
      <c r="D54" s="37"/>
      <c r="E54" s="27"/>
    </row>
    <row r="55" spans="2:5">
      <c r="B55" s="27"/>
      <c r="C55" s="27"/>
      <c r="D55" s="39"/>
      <c r="E55" s="27"/>
    </row>
    <row r="56" spans="2:5">
      <c r="B56" s="31"/>
      <c r="C56" s="31"/>
      <c r="D56" s="37"/>
      <c r="E56" s="31"/>
    </row>
    <row r="57" spans="2:5">
      <c r="B57" s="31"/>
      <c r="C57" s="31"/>
      <c r="D57" s="37"/>
      <c r="E57" s="31"/>
    </row>
    <row r="58" spans="2:5">
      <c r="B58" s="31"/>
      <c r="C58" s="31"/>
      <c r="D58" s="37"/>
      <c r="E58" s="31"/>
    </row>
    <row r="59" spans="2:5">
      <c r="B59" s="31"/>
      <c r="C59" s="31"/>
      <c r="D59" s="37"/>
      <c r="E59" s="31"/>
    </row>
    <row r="60" spans="2:5">
      <c r="B60" s="27"/>
      <c r="C60" s="27"/>
      <c r="D60" s="37"/>
      <c r="E60" s="27"/>
    </row>
    <row r="61" spans="2:5">
      <c r="B61" s="26"/>
      <c r="C61" s="26"/>
      <c r="D61" s="26"/>
      <c r="E61" s="26"/>
    </row>
    <row r="62" spans="2:5">
      <c r="B62" s="32"/>
      <c r="C62" s="32"/>
      <c r="D62" s="32"/>
      <c r="E62" s="32"/>
    </row>
    <row r="63" spans="2:5">
      <c r="B63" s="32"/>
      <c r="C63" s="32"/>
      <c r="D63" s="32"/>
      <c r="E63" s="32"/>
    </row>
    <row r="64" spans="2:5">
      <c r="B64" s="32"/>
      <c r="C64" s="32"/>
      <c r="D64" s="32"/>
      <c r="E64" s="32"/>
    </row>
  </sheetData>
  <mergeCells count="7">
    <mergeCell ref="G3:I3"/>
    <mergeCell ref="A3:A4"/>
    <mergeCell ref="B3:B4"/>
    <mergeCell ref="C3:C4"/>
    <mergeCell ref="D3:D4"/>
    <mergeCell ref="E3:E4"/>
    <mergeCell ref="F3:F4"/>
  </mergeCells>
  <phoneticPr fontId="1"/>
  <pageMargins left="0.78740157480314965" right="0.78740157480314965" top="0.98425196850393704" bottom="0.98425196850393704" header="0.51181102362204722" footer="0.51181102362204722"/>
  <pageSetup paperSize="9" scale="96" fitToWidth="1" fitToHeight="1" orientation="landscape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35"/>
  <sheetViews>
    <sheetView view="pageBreakPreview" zoomScaleSheetLayoutView="100" workbookViewId="0"/>
  </sheetViews>
  <sheetFormatPr defaultRowHeight="13.5"/>
  <cols>
    <col min="1" max="1" width="15.875" style="2" customWidth="1"/>
    <col min="2" max="7" width="10.125" style="2" customWidth="1"/>
    <col min="8" max="8" width="9" style="2" customWidth="1"/>
    <col min="9" max="9" width="21.75" style="2" bestFit="1" customWidth="1"/>
    <col min="10" max="16384" width="9" style="2" customWidth="1"/>
  </cols>
  <sheetData>
    <row r="1" spans="1:7" ht="14.25">
      <c r="A1" s="6" t="s">
        <v>31</v>
      </c>
      <c r="B1" s="7"/>
      <c r="C1" s="7"/>
      <c r="D1" s="7"/>
      <c r="E1" s="7"/>
      <c r="F1" s="7"/>
      <c r="G1" s="7"/>
    </row>
    <row r="2" spans="1:7" ht="14.25">
      <c r="A2" s="7"/>
      <c r="B2" s="7"/>
      <c r="C2" s="7"/>
      <c r="D2" s="7"/>
      <c r="E2" s="7"/>
      <c r="F2" s="7"/>
      <c r="G2" s="56"/>
    </row>
    <row r="3" spans="1:7" s="63" customFormat="1" ht="20.100000000000001" customHeight="1">
      <c r="A3" s="8" t="s">
        <v>18</v>
      </c>
      <c r="B3" s="67" t="s">
        <v>50</v>
      </c>
      <c r="C3" s="72"/>
      <c r="D3" s="77"/>
      <c r="E3" s="82" t="s">
        <v>51</v>
      </c>
      <c r="F3" s="82"/>
      <c r="G3" s="67"/>
    </row>
    <row r="4" spans="1:7" s="63" customFormat="1" ht="20.100000000000001" customHeight="1">
      <c r="A4" s="9"/>
      <c r="B4" s="68" t="s">
        <v>66</v>
      </c>
      <c r="C4" s="68" t="s">
        <v>68</v>
      </c>
      <c r="D4" s="68" t="s">
        <v>72</v>
      </c>
      <c r="E4" s="68" t="s">
        <v>52</v>
      </c>
      <c r="F4" s="68" t="s">
        <v>66</v>
      </c>
      <c r="G4" s="68" t="s">
        <v>72</v>
      </c>
    </row>
    <row r="5" spans="1:7" s="63" customFormat="1" ht="28.5" customHeight="1">
      <c r="A5" s="66" t="s">
        <v>38</v>
      </c>
      <c r="B5" s="42">
        <v>40917</v>
      </c>
      <c r="C5" s="42">
        <v>40286</v>
      </c>
      <c r="D5" s="42">
        <v>41478</v>
      </c>
      <c r="E5" s="83">
        <v>100</v>
      </c>
      <c r="F5" s="83">
        <v>100</v>
      </c>
      <c r="G5" s="83">
        <v>100</v>
      </c>
    </row>
    <row r="6" spans="1:7" s="63" customFormat="1" ht="28.5" customHeight="1">
      <c r="A6" s="10" t="s">
        <v>40</v>
      </c>
      <c r="B6" s="42">
        <v>25037</v>
      </c>
      <c r="C6" s="42">
        <v>24762</v>
      </c>
      <c r="D6" s="42">
        <v>23841</v>
      </c>
      <c r="E6" s="83">
        <f>B6/$B$5*100</f>
        <v>61.189725541950779</v>
      </c>
      <c r="F6" s="83">
        <f>C6/$C$5*100</f>
        <v>61.465521521123968</v>
      </c>
      <c r="G6" s="83">
        <f>D6/$D$5*100</f>
        <v>57.478663387820049</v>
      </c>
    </row>
    <row r="7" spans="1:7" s="63" customFormat="1" ht="28.5" customHeight="1">
      <c r="A7" s="10" t="s">
        <v>34</v>
      </c>
      <c r="B7" s="42">
        <v>2324</v>
      </c>
      <c r="C7" s="42">
        <v>2159</v>
      </c>
      <c r="D7" s="42">
        <v>2079</v>
      </c>
      <c r="E7" s="83">
        <f>B7/$B$5*100</f>
        <v>5.6797907960016616</v>
      </c>
      <c r="F7" s="83">
        <f>C7/$C$5*100</f>
        <v>5.3591818497741155</v>
      </c>
      <c r="G7" s="83">
        <f>D7/$D$5*100</f>
        <v>5.0122956748155651</v>
      </c>
    </row>
    <row r="8" spans="1:7" s="63" customFormat="1" ht="28.5" customHeight="1">
      <c r="A8" s="10" t="s">
        <v>33</v>
      </c>
      <c r="B8" s="42">
        <v>4596</v>
      </c>
      <c r="C8" s="42">
        <v>4265</v>
      </c>
      <c r="D8" s="42">
        <v>4290</v>
      </c>
      <c r="E8" s="83">
        <f>B8/$B$5*100</f>
        <v>11.232495050956814</v>
      </c>
      <c r="F8" s="83">
        <f>C8/$C$5*100</f>
        <v>10.586804348905327</v>
      </c>
      <c r="G8" s="83">
        <f>D8/$D$5*100</f>
        <v>10.342832344857515</v>
      </c>
    </row>
    <row r="9" spans="1:7" s="63" customFormat="1" ht="28.5" customHeight="1">
      <c r="A9" s="10" t="s">
        <v>36</v>
      </c>
      <c r="B9" s="42">
        <v>9240</v>
      </c>
      <c r="C9" s="42">
        <v>9365</v>
      </c>
      <c r="D9" s="42">
        <v>9476</v>
      </c>
      <c r="E9" s="83">
        <f>B9/$B$5*100</f>
        <v>22.582300755187333</v>
      </c>
      <c r="F9" s="83">
        <f>C9/$C$5*100</f>
        <v>23.246289033411109</v>
      </c>
      <c r="G9" s="83">
        <f>D9/$D$5*100</f>
        <v>22.845845990645643</v>
      </c>
    </row>
    <row r="10" spans="1:7" s="63" customFormat="1" ht="28.5" customHeight="1">
      <c r="A10" s="24" t="s">
        <v>43</v>
      </c>
      <c r="B10" s="69">
        <v>-292</v>
      </c>
      <c r="C10" s="69">
        <v>-265</v>
      </c>
      <c r="D10" s="69">
        <v>1792</v>
      </c>
      <c r="E10" s="84">
        <f>B10/$B$5*100</f>
        <v>-0.71363980741501087</v>
      </c>
      <c r="F10" s="84">
        <f>C10/$C$5*100</f>
        <v>-0.65779675321451614</v>
      </c>
      <c r="G10" s="84">
        <f>D10/$D$5*100</f>
        <v>4.3203626018612269</v>
      </c>
    </row>
    <row r="11" spans="1:7">
      <c r="A11" s="7" t="s">
        <v>73</v>
      </c>
      <c r="B11" s="7"/>
      <c r="C11" s="7"/>
      <c r="D11" s="7"/>
      <c r="E11" s="7"/>
      <c r="F11" s="7"/>
      <c r="G11" s="7"/>
    </row>
    <row r="15" spans="1:7" s="7" customFormat="1"/>
    <row r="16" spans="1:7" s="7" customFormat="1" ht="14.25">
      <c r="A16" s="6" t="s">
        <v>14</v>
      </c>
    </row>
    <row r="17" spans="1:10" s="7" customFormat="1" ht="14.25">
      <c r="E17" s="56"/>
    </row>
    <row r="18" spans="1:10" s="64" customFormat="1" ht="19.5" customHeight="1">
      <c r="A18" s="8" t="s">
        <v>21</v>
      </c>
      <c r="B18" s="70" t="s">
        <v>53</v>
      </c>
      <c r="C18" s="73"/>
      <c r="D18" s="78" t="s">
        <v>56</v>
      </c>
      <c r="E18" s="85"/>
      <c r="F18" s="64"/>
      <c r="G18" s="64"/>
      <c r="H18" s="64"/>
      <c r="I18" s="64"/>
      <c r="J18" s="64"/>
    </row>
    <row r="19" spans="1:10" s="64" customFormat="1" ht="21">
      <c r="A19" s="9"/>
      <c r="B19" s="19" t="s">
        <v>23</v>
      </c>
      <c r="C19" s="74" t="s">
        <v>54</v>
      </c>
      <c r="D19" s="79"/>
      <c r="E19" s="25"/>
      <c r="F19" s="64"/>
      <c r="G19" s="64"/>
      <c r="H19" s="64"/>
      <c r="I19" s="87" t="s">
        <v>67</v>
      </c>
      <c r="J19" s="89"/>
    </row>
    <row r="20" spans="1:10" s="65" customFormat="1" ht="27.75" customHeight="1">
      <c r="A20" s="10" t="s">
        <v>69</v>
      </c>
      <c r="B20" s="23">
        <v>2177</v>
      </c>
      <c r="C20" s="75">
        <f t="shared" ref="C20:C28" si="0">B20/I20*100</f>
        <v>86.802232854864442</v>
      </c>
      <c r="D20" s="80">
        <v>2540</v>
      </c>
      <c r="E20" s="86"/>
      <c r="I20" s="88">
        <v>2508</v>
      </c>
    </row>
    <row r="21" spans="1:10" s="65" customFormat="1" ht="27.75" customHeight="1">
      <c r="A21" s="10">
        <v>25</v>
      </c>
      <c r="B21" s="23">
        <v>2251</v>
      </c>
      <c r="C21" s="75">
        <f t="shared" si="0"/>
        <v>83.43217197924389</v>
      </c>
      <c r="D21" s="80">
        <v>2523</v>
      </c>
      <c r="E21" s="86"/>
      <c r="I21" s="88">
        <v>2698</v>
      </c>
    </row>
    <row r="22" spans="1:10" s="65" customFormat="1" ht="27.75" customHeight="1">
      <c r="A22" s="10">
        <v>26</v>
      </c>
      <c r="B22" s="23">
        <v>2266</v>
      </c>
      <c r="C22" s="75">
        <f t="shared" si="0"/>
        <v>82.071713147410364</v>
      </c>
      <c r="D22" s="80">
        <v>2533</v>
      </c>
      <c r="E22" s="86"/>
      <c r="I22" s="88">
        <v>2761</v>
      </c>
    </row>
    <row r="23" spans="1:10" s="65" customFormat="1" ht="27.75" customHeight="1">
      <c r="A23" s="10">
        <v>27</v>
      </c>
      <c r="B23" s="23">
        <v>2389</v>
      </c>
      <c r="C23" s="75">
        <f t="shared" si="0"/>
        <v>84.001406469760894</v>
      </c>
      <c r="D23" s="80">
        <v>2653</v>
      </c>
      <c r="E23" s="86"/>
      <c r="I23" s="88">
        <v>2844</v>
      </c>
    </row>
    <row r="24" spans="1:10" s="65" customFormat="1" ht="27.75" customHeight="1">
      <c r="A24" s="10">
        <v>28</v>
      </c>
      <c r="B24" s="23">
        <v>2499</v>
      </c>
      <c r="C24" s="75">
        <f t="shared" si="0"/>
        <v>85.523613963039011</v>
      </c>
      <c r="D24" s="80">
        <v>2718</v>
      </c>
      <c r="E24" s="86"/>
      <c r="I24" s="88">
        <v>2922</v>
      </c>
    </row>
    <row r="25" spans="1:10" s="65" customFormat="1" ht="27.75" customHeight="1">
      <c r="A25" s="10">
        <v>29</v>
      </c>
      <c r="B25" s="23">
        <v>2557</v>
      </c>
      <c r="C25" s="75">
        <f t="shared" si="0"/>
        <v>85.747820254862503</v>
      </c>
      <c r="D25" s="80">
        <v>2762</v>
      </c>
      <c r="E25" s="86"/>
      <c r="I25" s="88">
        <v>2982</v>
      </c>
    </row>
    <row r="26" spans="1:10" s="65" customFormat="1" ht="27.75" customHeight="1">
      <c r="A26" s="10">
        <v>30</v>
      </c>
      <c r="B26" s="23">
        <v>2539</v>
      </c>
      <c r="C26" s="75">
        <f t="shared" si="0"/>
        <v>85.08713136729223</v>
      </c>
      <c r="D26" s="80">
        <v>2762</v>
      </c>
      <c r="E26" s="86"/>
      <c r="I26" s="88">
        <v>2984</v>
      </c>
    </row>
    <row r="27" spans="1:10" s="65" customFormat="1" ht="27.75" customHeight="1">
      <c r="A27" s="10" t="s">
        <v>70</v>
      </c>
      <c r="B27" s="23">
        <v>2501</v>
      </c>
      <c r="C27" s="75">
        <f t="shared" si="0"/>
        <v>85.010197144799463</v>
      </c>
      <c r="D27" s="80">
        <v>2797</v>
      </c>
      <c r="E27" s="86"/>
      <c r="I27" s="88">
        <v>2942</v>
      </c>
    </row>
    <row r="28" spans="1:10" s="65" customFormat="1" ht="27.75" customHeight="1">
      <c r="A28" s="24">
        <v>2</v>
      </c>
      <c r="B28" s="71">
        <v>2363</v>
      </c>
      <c r="C28" s="76">
        <f t="shared" si="0"/>
        <v>83.409812919166953</v>
      </c>
      <c r="D28" s="81">
        <v>2832</v>
      </c>
      <c r="E28" s="86"/>
      <c r="I28" s="88">
        <v>2833</v>
      </c>
    </row>
    <row r="29" spans="1:10" s="65" customFormat="1">
      <c r="A29" s="7" t="s">
        <v>73</v>
      </c>
      <c r="B29" s="7"/>
      <c r="C29" s="7"/>
      <c r="D29" s="7"/>
      <c r="E29" s="7"/>
    </row>
    <row r="30" spans="1:10" s="65" customFormat="1" ht="27.75" customHeight="1">
      <c r="A30" s="7"/>
      <c r="B30" s="7"/>
      <c r="C30" s="7"/>
      <c r="D30" s="7"/>
      <c r="E30" s="7"/>
    </row>
    <row r="31" spans="1:10" s="65" customFormat="1" ht="27.75" customHeight="1">
      <c r="A31" s="7"/>
      <c r="B31" s="7"/>
      <c r="C31" s="7"/>
      <c r="D31" s="7"/>
      <c r="E31" s="7"/>
    </row>
    <row r="32" spans="1:10" s="65" customFormat="1" ht="27.75" customHeight="1">
      <c r="A32" s="7"/>
      <c r="B32" s="7"/>
      <c r="C32" s="7"/>
      <c r="D32" s="7"/>
      <c r="E32" s="7"/>
    </row>
    <row r="33" spans="1:5" s="65" customFormat="1" ht="27.75" customHeight="1">
      <c r="A33" s="7"/>
      <c r="B33" s="7"/>
      <c r="C33" s="7"/>
      <c r="D33" s="7"/>
      <c r="E33" s="7"/>
    </row>
    <row r="34" spans="1:5" s="65" customFormat="1" ht="27.75" customHeight="1">
      <c r="A34" s="7"/>
      <c r="B34" s="7"/>
      <c r="C34" s="7"/>
      <c r="D34" s="7"/>
      <c r="E34" s="7"/>
    </row>
    <row r="35" spans="1:5" s="63" customFormat="1" ht="27.75" customHeight="1">
      <c r="A35" s="2"/>
      <c r="B35" s="2"/>
      <c r="C35" s="2"/>
      <c r="D35" s="2"/>
      <c r="E35" s="2"/>
    </row>
  </sheetData>
  <mergeCells count="6">
    <mergeCell ref="B3:D3"/>
    <mergeCell ref="E3:G3"/>
    <mergeCell ref="B18:C18"/>
    <mergeCell ref="A3:A4"/>
    <mergeCell ref="A18:A19"/>
    <mergeCell ref="D18:D19"/>
  </mergeCells>
  <phoneticPr fontId="1"/>
  <pageMargins left="0.78740157480314965" right="0.78740157480314965" top="0.78740157480314965" bottom="0.78740157480314965" header="0.51181102362204722" footer="0.51181102362204722"/>
  <pageSetup paperSize="9" fitToWidth="1" fitToHeight="1" orientation="portrait" usePrinterDefaults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60"/>
  <sheetViews>
    <sheetView workbookViewId="0"/>
  </sheetViews>
  <sheetFormatPr defaultRowHeight="13.5"/>
  <cols>
    <col min="1" max="1" width="10.625" style="2" customWidth="1"/>
    <col min="2" max="4" width="24.625" style="2" customWidth="1"/>
    <col min="5" max="16384" width="9" style="2" customWidth="1"/>
  </cols>
  <sheetData>
    <row r="1" spans="1:11" ht="14.25">
      <c r="A1" s="6" t="s">
        <v>46</v>
      </c>
      <c r="B1" s="7"/>
      <c r="C1" s="7"/>
      <c r="D1" s="7"/>
    </row>
    <row r="2" spans="1:11" ht="14.25">
      <c r="A2" s="7"/>
      <c r="B2" s="7"/>
      <c r="C2" s="7"/>
      <c r="D2" s="56" t="s">
        <v>9</v>
      </c>
      <c r="H2" s="63"/>
    </row>
    <row r="3" spans="1:11" s="63" customFormat="1" ht="24.95" customHeight="1">
      <c r="A3" s="90" t="s">
        <v>39</v>
      </c>
      <c r="B3" s="67" t="s">
        <v>74</v>
      </c>
      <c r="C3" s="105"/>
      <c r="D3" s="105"/>
      <c r="I3" s="2"/>
      <c r="J3" s="2"/>
    </row>
    <row r="4" spans="1:11" s="63" customFormat="1" ht="24">
      <c r="A4" s="91"/>
      <c r="B4" s="95" t="s">
        <v>41</v>
      </c>
      <c r="C4" s="68" t="s">
        <v>44</v>
      </c>
      <c r="D4" s="113" t="s">
        <v>4</v>
      </c>
      <c r="I4" s="2"/>
      <c r="J4" s="2"/>
      <c r="K4" s="2"/>
    </row>
    <row r="5" spans="1:11" s="63" customFormat="1" ht="20.100000000000001" customHeight="1">
      <c r="A5" s="92">
        <v>1</v>
      </c>
      <c r="B5" s="96" t="s">
        <v>76</v>
      </c>
      <c r="C5" s="3">
        <v>36228</v>
      </c>
      <c r="D5" s="114">
        <f t="shared" ref="D5:D14" si="0">C5/$C$16*100</f>
        <v>1278.7857394987645</v>
      </c>
      <c r="F5" s="119"/>
      <c r="I5" s="2"/>
      <c r="J5" s="2"/>
    </row>
    <row r="6" spans="1:11" s="63" customFormat="1" ht="20.100000000000001" customHeight="1">
      <c r="A6" s="92">
        <v>2</v>
      </c>
      <c r="B6" s="96" t="s">
        <v>77</v>
      </c>
      <c r="C6" s="3">
        <v>16596</v>
      </c>
      <c r="D6" s="115">
        <f t="shared" si="0"/>
        <v>585.81009530533004</v>
      </c>
      <c r="I6" s="2"/>
      <c r="J6" s="2"/>
      <c r="K6" s="2"/>
    </row>
    <row r="7" spans="1:11" s="63" customFormat="1" ht="20.100000000000001" customHeight="1">
      <c r="A7" s="92">
        <v>3</v>
      </c>
      <c r="B7" s="96" t="s">
        <v>78</v>
      </c>
      <c r="C7" s="3">
        <v>13429</v>
      </c>
      <c r="D7" s="115">
        <f t="shared" si="0"/>
        <v>474.02047299682317</v>
      </c>
      <c r="F7" s="119"/>
      <c r="I7" s="2"/>
      <c r="J7" s="2"/>
    </row>
    <row r="8" spans="1:11" s="63" customFormat="1" ht="20.100000000000001" customHeight="1">
      <c r="A8" s="92">
        <v>4</v>
      </c>
      <c r="B8" s="98" t="s">
        <v>79</v>
      </c>
      <c r="C8" s="40">
        <v>7183</v>
      </c>
      <c r="D8" s="115">
        <f t="shared" si="0"/>
        <v>253.54747617366749</v>
      </c>
      <c r="I8" s="2"/>
      <c r="J8" s="2"/>
      <c r="K8" s="2"/>
    </row>
    <row r="9" spans="1:11" s="63" customFormat="1" ht="20.100000000000001" customHeight="1">
      <c r="A9" s="92">
        <v>5</v>
      </c>
      <c r="B9" s="97" t="s">
        <v>80</v>
      </c>
      <c r="C9" s="3">
        <v>6756</v>
      </c>
      <c r="D9" s="115">
        <f t="shared" si="0"/>
        <v>238.47511471937875</v>
      </c>
      <c r="F9" s="119"/>
      <c r="H9" s="2"/>
    </row>
    <row r="10" spans="1:11" s="63" customFormat="1" ht="20.100000000000001" customHeight="1">
      <c r="A10" s="92">
        <v>6</v>
      </c>
      <c r="B10" s="99" t="s">
        <v>81</v>
      </c>
      <c r="C10" s="40">
        <v>5479</v>
      </c>
      <c r="D10" s="115">
        <f t="shared" si="0"/>
        <v>193.39922343805154</v>
      </c>
      <c r="H10" s="2"/>
      <c r="I10" s="2"/>
      <c r="J10" s="2"/>
      <c r="K10" s="2"/>
    </row>
    <row r="11" spans="1:11" s="63" customFormat="1" ht="20.100000000000001" customHeight="1">
      <c r="A11" s="92">
        <v>7</v>
      </c>
      <c r="B11" s="99" t="s">
        <v>8</v>
      </c>
      <c r="C11" s="40">
        <v>4179</v>
      </c>
      <c r="D11" s="115">
        <f t="shared" si="0"/>
        <v>147.51147193787503</v>
      </c>
      <c r="F11" s="119"/>
      <c r="I11" s="2"/>
      <c r="J11" s="2"/>
    </row>
    <row r="12" spans="1:11" s="63" customFormat="1" ht="20.100000000000001" customHeight="1">
      <c r="A12" s="92">
        <v>8</v>
      </c>
      <c r="B12" s="98" t="s">
        <v>57</v>
      </c>
      <c r="C12" s="40">
        <v>3263</v>
      </c>
      <c r="D12" s="115">
        <f t="shared" si="0"/>
        <v>115.178256265443</v>
      </c>
      <c r="I12" s="2"/>
      <c r="J12" s="2"/>
      <c r="K12" s="2"/>
    </row>
    <row r="13" spans="1:11" s="63" customFormat="1" ht="20.100000000000001" customHeight="1">
      <c r="A13" s="92">
        <v>9</v>
      </c>
      <c r="B13" s="98" t="s">
        <v>82</v>
      </c>
      <c r="C13" s="40">
        <v>3101</v>
      </c>
      <c r="D13" s="115">
        <f t="shared" si="0"/>
        <v>109.45993646311332</v>
      </c>
      <c r="F13" s="119"/>
      <c r="I13" s="2"/>
      <c r="J13" s="2"/>
    </row>
    <row r="14" spans="1:11" s="63" customFormat="1" ht="20.100000000000001" customHeight="1">
      <c r="A14" s="92">
        <v>10</v>
      </c>
      <c r="B14" s="99" t="s">
        <v>83</v>
      </c>
      <c r="C14" s="40">
        <v>3052</v>
      </c>
      <c r="D14" s="115">
        <f t="shared" si="0"/>
        <v>107.7303212142605</v>
      </c>
      <c r="H14" s="2"/>
      <c r="I14" s="2"/>
      <c r="J14" s="2"/>
      <c r="K14" s="2"/>
    </row>
    <row r="15" spans="1:11" s="63" customFormat="1" ht="20.100000000000001" customHeight="1">
      <c r="A15" s="93">
        <v>43</v>
      </c>
      <c r="B15" s="100" t="s">
        <v>42</v>
      </c>
      <c r="C15" s="106">
        <v>2363</v>
      </c>
      <c r="D15" s="116">
        <f>C15/C16*100</f>
        <v>83.409812919166953</v>
      </c>
      <c r="I15" s="2"/>
      <c r="J15" s="2"/>
    </row>
    <row r="16" spans="1:11" s="63" customFormat="1" ht="20.100000000000001" customHeight="1">
      <c r="A16" s="24" t="s">
        <v>20</v>
      </c>
      <c r="B16" s="36"/>
      <c r="C16" s="71">
        <v>2833</v>
      </c>
      <c r="D16" s="117">
        <v>100</v>
      </c>
      <c r="F16" s="119"/>
      <c r="I16" s="2"/>
      <c r="J16" s="2"/>
      <c r="K16" s="2"/>
    </row>
    <row r="17" spans="1:11">
      <c r="A17" s="94" t="s">
        <v>73</v>
      </c>
      <c r="B17" s="7"/>
      <c r="C17" s="7"/>
      <c r="F17" s="32"/>
      <c r="H17" s="63"/>
      <c r="K17" s="63"/>
    </row>
    <row r="19" spans="1:11">
      <c r="H19" s="63"/>
      <c r="K19" s="63"/>
    </row>
    <row r="20" spans="1:11">
      <c r="H20" s="63"/>
      <c r="I20" s="63"/>
      <c r="J20" s="63"/>
    </row>
    <row r="21" spans="1:11">
      <c r="H21" s="63"/>
      <c r="I21" s="63"/>
      <c r="J21" s="63"/>
      <c r="K21" s="63"/>
    </row>
    <row r="22" spans="1:11" ht="18" customHeight="1">
      <c r="A22" s="6" t="s">
        <v>2</v>
      </c>
      <c r="B22" s="7"/>
      <c r="C22" s="7"/>
      <c r="H22" s="63"/>
      <c r="I22" s="63"/>
      <c r="J22" s="63"/>
    </row>
    <row r="23" spans="1:11" ht="14.25">
      <c r="A23" s="7"/>
      <c r="B23" s="7"/>
      <c r="C23" s="56" t="s">
        <v>45</v>
      </c>
      <c r="D23" s="118"/>
      <c r="H23" s="63"/>
      <c r="K23" s="63"/>
    </row>
    <row r="24" spans="1:11" ht="24.95" customHeight="1">
      <c r="A24" s="90" t="s">
        <v>39</v>
      </c>
      <c r="B24" s="67" t="s">
        <v>74</v>
      </c>
      <c r="C24" s="105"/>
      <c r="D24" s="32"/>
      <c r="H24" s="63"/>
    </row>
    <row r="25" spans="1:11" ht="24.95" customHeight="1">
      <c r="A25" s="91"/>
      <c r="B25" s="95" t="s">
        <v>41</v>
      </c>
      <c r="C25" s="107" t="s">
        <v>7</v>
      </c>
      <c r="D25" s="32"/>
      <c r="K25" s="63"/>
    </row>
    <row r="26" spans="1:11" ht="20.100000000000001" customHeight="1">
      <c r="A26" s="92">
        <v>1</v>
      </c>
      <c r="B26" s="101" t="s">
        <v>76</v>
      </c>
      <c r="C26" s="108">
        <v>24721</v>
      </c>
      <c r="D26" s="32"/>
    </row>
    <row r="27" spans="1:11" ht="20.100000000000001" customHeight="1">
      <c r="A27" s="92">
        <v>2</v>
      </c>
      <c r="B27" s="101" t="s">
        <v>77</v>
      </c>
      <c r="C27" s="109">
        <v>15311</v>
      </c>
      <c r="D27" s="32"/>
      <c r="H27" s="63"/>
      <c r="I27" s="63"/>
      <c r="J27" s="63"/>
      <c r="K27" s="63"/>
    </row>
    <row r="28" spans="1:11" ht="20.100000000000001" customHeight="1">
      <c r="A28" s="92">
        <v>3</v>
      </c>
      <c r="B28" s="101" t="s">
        <v>78</v>
      </c>
      <c r="C28" s="109">
        <v>13303</v>
      </c>
      <c r="D28" s="32"/>
      <c r="H28" s="63"/>
      <c r="I28" s="63"/>
      <c r="J28" s="63"/>
    </row>
    <row r="29" spans="1:11" ht="20.100000000000001" customHeight="1">
      <c r="A29" s="92">
        <v>4</v>
      </c>
      <c r="B29" s="98" t="s">
        <v>79</v>
      </c>
      <c r="C29" s="109">
        <v>6915</v>
      </c>
      <c r="D29" s="32"/>
      <c r="H29" s="63"/>
      <c r="K29" s="63"/>
    </row>
    <row r="30" spans="1:11" ht="20.100000000000001" customHeight="1">
      <c r="A30" s="92">
        <v>5</v>
      </c>
      <c r="B30" s="99" t="s">
        <v>80</v>
      </c>
      <c r="C30" s="109">
        <v>6534</v>
      </c>
      <c r="D30" s="32"/>
      <c r="H30" s="63"/>
    </row>
    <row r="31" spans="1:11" ht="20.100000000000001" customHeight="1">
      <c r="A31" s="92">
        <v>6</v>
      </c>
      <c r="B31" s="99" t="s">
        <v>81</v>
      </c>
      <c r="C31" s="109">
        <v>4966</v>
      </c>
      <c r="H31" s="63"/>
      <c r="K31" s="63"/>
    </row>
    <row r="32" spans="1:11" ht="20.100000000000001" customHeight="1">
      <c r="A32" s="92">
        <v>7</v>
      </c>
      <c r="B32" s="102" t="s">
        <v>84</v>
      </c>
      <c r="C32" s="109">
        <v>3326</v>
      </c>
      <c r="D32" s="32"/>
      <c r="H32" s="63"/>
      <c r="I32" s="63"/>
      <c r="J32" s="63"/>
    </row>
    <row r="33" spans="1:11" ht="20.100000000000001" customHeight="1">
      <c r="A33" s="92">
        <v>8</v>
      </c>
      <c r="B33" s="101" t="s">
        <v>85</v>
      </c>
      <c r="C33" s="110">
        <v>3313</v>
      </c>
      <c r="H33" s="63"/>
      <c r="I33" s="63"/>
      <c r="J33" s="63"/>
      <c r="K33" s="63"/>
    </row>
    <row r="34" spans="1:11" ht="20.100000000000001" customHeight="1">
      <c r="A34" s="92">
        <v>9</v>
      </c>
      <c r="B34" s="101" t="s">
        <v>86</v>
      </c>
      <c r="C34" s="109">
        <v>3305</v>
      </c>
      <c r="D34" s="32"/>
      <c r="H34" s="63"/>
    </row>
    <row r="35" spans="1:11" ht="20.100000000000001" customHeight="1">
      <c r="A35" s="92">
        <v>10</v>
      </c>
      <c r="B35" s="102" t="s">
        <v>82</v>
      </c>
      <c r="C35" s="109">
        <v>3304</v>
      </c>
      <c r="D35" s="32"/>
      <c r="H35" s="63"/>
      <c r="K35" s="63"/>
    </row>
    <row r="36" spans="1:11" ht="20.100000000000001" customHeight="1">
      <c r="A36" s="93">
        <v>44</v>
      </c>
      <c r="B36" s="103" t="s">
        <v>42</v>
      </c>
      <c r="C36" s="111">
        <v>2832</v>
      </c>
      <c r="D36" s="32"/>
      <c r="H36" s="63"/>
    </row>
    <row r="37" spans="1:11" ht="20.100000000000001" customHeight="1">
      <c r="A37" s="24" t="s">
        <v>20</v>
      </c>
      <c r="B37" s="104"/>
      <c r="C37" s="112">
        <v>3184</v>
      </c>
      <c r="D37" s="32"/>
      <c r="H37" s="63"/>
      <c r="I37" s="63"/>
      <c r="J37" s="63"/>
      <c r="K37" s="63"/>
    </row>
    <row r="38" spans="1:11">
      <c r="A38" s="94" t="s">
        <v>73</v>
      </c>
      <c r="B38" s="7"/>
      <c r="C38" s="7"/>
      <c r="H38" s="63"/>
    </row>
    <row r="39" spans="1:11">
      <c r="A39" s="7"/>
      <c r="B39" s="7"/>
      <c r="C39" s="7"/>
      <c r="H39" s="63"/>
      <c r="K39" s="63"/>
    </row>
    <row r="40" spans="1:11">
      <c r="H40" s="63"/>
      <c r="I40" s="63"/>
      <c r="J40" s="63"/>
    </row>
    <row r="41" spans="1:11">
      <c r="H41" s="63"/>
      <c r="K41" s="63"/>
    </row>
    <row r="42" spans="1:11">
      <c r="H42" s="63"/>
    </row>
    <row r="43" spans="1:11">
      <c r="H43" s="63"/>
      <c r="K43" s="63"/>
    </row>
    <row r="44" spans="1:11">
      <c r="H44" s="63"/>
    </row>
    <row r="45" spans="1:11">
      <c r="H45" s="63"/>
      <c r="I45" s="63"/>
      <c r="J45" s="63"/>
      <c r="K45" s="63"/>
    </row>
    <row r="46" spans="1:11">
      <c r="H46" s="63"/>
      <c r="I46" s="63"/>
      <c r="J46" s="63"/>
    </row>
    <row r="47" spans="1:11">
      <c r="H47" s="63"/>
      <c r="K47" s="63"/>
    </row>
    <row r="48" spans="1:11">
      <c r="H48" s="63"/>
    </row>
    <row r="49" spans="8:11">
      <c r="H49" s="63"/>
      <c r="K49" s="63"/>
    </row>
    <row r="50" spans="8:11">
      <c r="H50" s="63"/>
    </row>
    <row r="51" spans="8:11">
      <c r="H51" s="63"/>
      <c r="I51" s="63"/>
      <c r="J51" s="63"/>
      <c r="K51" s="63"/>
    </row>
    <row r="52" spans="8:11">
      <c r="H52" s="63"/>
    </row>
    <row r="53" spans="8:11">
      <c r="H53" s="63"/>
      <c r="I53" s="63"/>
      <c r="J53" s="63"/>
      <c r="K53" s="63"/>
    </row>
    <row r="54" spans="8:11">
      <c r="H54" s="63"/>
    </row>
    <row r="55" spans="8:11">
      <c r="H55" s="63"/>
      <c r="K55" s="63"/>
    </row>
    <row r="57" spans="8:11">
      <c r="H57" s="63"/>
      <c r="K57" s="63"/>
    </row>
    <row r="58" spans="8:11">
      <c r="H58" s="63"/>
    </row>
    <row r="59" spans="8:11">
      <c r="K59" s="63"/>
    </row>
    <row r="60" spans="8:11">
      <c r="H60" s="63"/>
    </row>
  </sheetData>
  <sortState ref="H2:J60">
    <sortCondition descending="1" ref="J2:J60"/>
  </sortState>
  <mergeCells count="6">
    <mergeCell ref="B3:D3"/>
    <mergeCell ref="A16:B16"/>
    <mergeCell ref="B24:C24"/>
    <mergeCell ref="A37:B37"/>
    <mergeCell ref="A3:A4"/>
    <mergeCell ref="A24:A25"/>
  </mergeCells>
  <phoneticPr fontId="1"/>
  <pageMargins left="0.78700000000000003" right="0.78700000000000003" top="0.98399999999999999" bottom="0.98399999999999999" header="0.51200000000000001" footer="0.51200000000000001"/>
  <pageSetup paperSize="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総生産</vt:lpstr>
      <vt:lpstr>家計・１人当り所得</vt:lpstr>
      <vt:lpstr>県内比較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中央公民館</dc:creator>
  <cp:lastModifiedBy>(TS) 宗方友美</cp:lastModifiedBy>
  <cp:lastPrinted>2023-02-22T08:36:00Z</cp:lastPrinted>
  <dcterms:created xsi:type="dcterms:W3CDTF">2004-10-12T04:59:59Z</dcterms:created>
  <dcterms:modified xsi:type="dcterms:W3CDTF">2024-03-22T00:56:40Z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2024-03-22T00:56:40Z</vt:filetime>
  </property>
</Properties>
</file>