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376"/>
  </bookViews>
  <sheets>
    <sheet name="表紙" sheetId="1" r:id="rId1"/>
    <sheet name="職業紹介・雇用保険" sheetId="7" r:id="rId2"/>
  </sheets>
  <calcPr calcId="145621"/>
</workbook>
</file>

<file path=xl/calcChain.xml><?xml version="1.0" encoding="utf-8"?>
<calcChain xmlns="http://schemas.openxmlformats.org/spreadsheetml/2006/main">
  <c r="G30" i="7" l="1"/>
  <c r="D30" i="7"/>
  <c r="K11" i="7"/>
  <c r="J11" i="7"/>
  <c r="G29" i="7" l="1"/>
  <c r="D29" i="7"/>
  <c r="K10" i="7"/>
  <c r="J10" i="7"/>
  <c r="G31" i="7" l="1"/>
  <c r="D31" i="7"/>
  <c r="J12" i="7"/>
  <c r="K12" i="7"/>
  <c r="J9" i="7"/>
  <c r="K8" i="7"/>
  <c r="J8" i="7"/>
  <c r="K7" i="7"/>
  <c r="J7" i="7"/>
  <c r="K6" i="7"/>
  <c r="J6" i="7"/>
  <c r="K9" i="7"/>
  <c r="K5" i="7"/>
  <c r="J5" i="7"/>
</calcChain>
</file>

<file path=xl/sharedStrings.xml><?xml version="1.0" encoding="utf-8"?>
<sst xmlns="http://schemas.openxmlformats.org/spreadsheetml/2006/main" count="36" uniqueCount="31">
  <si>
    <t>１　職業紹介状況</t>
    <rPh sb="2" eb="4">
      <t>ショクギョウ</t>
    </rPh>
    <rPh sb="4" eb="6">
      <t>ショウカイ</t>
    </rPh>
    <rPh sb="6" eb="8">
      <t>ジョウキョウ</t>
    </rPh>
    <phoneticPr fontId="2"/>
  </si>
  <si>
    <t>２　雇用保険取扱状況</t>
    <rPh sb="2" eb="4">
      <t>コヨウ</t>
    </rPh>
    <rPh sb="4" eb="6">
      <t>ホケン</t>
    </rPh>
    <rPh sb="6" eb="8">
      <t>トリアツカイ</t>
    </rPh>
    <rPh sb="8" eb="10">
      <t>ジョウキョウ</t>
    </rPh>
    <phoneticPr fontId="2"/>
  </si>
  <si>
    <t>　１　職業紹介状況</t>
    <rPh sb="3" eb="5">
      <t>ショクギョウ</t>
    </rPh>
    <rPh sb="5" eb="7">
      <t>ショウカイ</t>
    </rPh>
    <rPh sb="7" eb="9">
      <t>ジョウキョウ</t>
    </rPh>
    <phoneticPr fontId="2"/>
  </si>
  <si>
    <t>①新規求職申込件数</t>
    <rPh sb="1" eb="3">
      <t>シンキ</t>
    </rPh>
    <rPh sb="3" eb="5">
      <t>キュウショク</t>
    </rPh>
    <rPh sb="5" eb="7">
      <t>モウシコミ</t>
    </rPh>
    <rPh sb="7" eb="9">
      <t>ケンスウ</t>
    </rPh>
    <phoneticPr fontId="2"/>
  </si>
  <si>
    <t>②月間有効求職者数</t>
    <rPh sb="1" eb="3">
      <t>ゲッカン</t>
    </rPh>
    <rPh sb="3" eb="5">
      <t>ユウコウ</t>
    </rPh>
    <rPh sb="5" eb="8">
      <t>キュウショクシャ</t>
    </rPh>
    <rPh sb="8" eb="9">
      <t>スウ</t>
    </rPh>
    <phoneticPr fontId="2"/>
  </si>
  <si>
    <t>うち中高　　　年齢者</t>
    <rPh sb="2" eb="4">
      <t>ナカダカ</t>
    </rPh>
    <rPh sb="7" eb="9">
      <t>ネンレイ</t>
    </rPh>
    <rPh sb="9" eb="10">
      <t>シャ</t>
    </rPh>
    <phoneticPr fontId="2"/>
  </si>
  <si>
    <t>うち中高　　　　年齢者</t>
    <rPh sb="2" eb="4">
      <t>ナカダカ</t>
    </rPh>
    <rPh sb="8" eb="10">
      <t>ネンレイ</t>
    </rPh>
    <rPh sb="10" eb="11">
      <t>シャ</t>
    </rPh>
    <phoneticPr fontId="2"/>
  </si>
  <si>
    <t>⑤　　　新規求人倍率</t>
    <rPh sb="4" eb="6">
      <t>シンキ</t>
    </rPh>
    <rPh sb="6" eb="8">
      <t>キュウジン</t>
    </rPh>
    <rPh sb="8" eb="10">
      <t>バイリツ</t>
    </rPh>
    <phoneticPr fontId="2"/>
  </si>
  <si>
    <t>⑥　　　月間有効求人倍率</t>
    <rPh sb="4" eb="6">
      <t>ゲッカン</t>
    </rPh>
    <rPh sb="6" eb="8">
      <t>ユウコウ</t>
    </rPh>
    <rPh sb="8" eb="10">
      <t>キュウジン</t>
    </rPh>
    <rPh sb="10" eb="12">
      <t>バイリツ</t>
    </rPh>
    <phoneticPr fontId="2"/>
  </si>
  <si>
    <t>　　　①・③は当該年度の累計数。　　②・④は年平均。　　⑤・⑥は当該年度の求人倍率。</t>
    <rPh sb="7" eb="9">
      <t>トウガイ</t>
    </rPh>
    <rPh sb="9" eb="11">
      <t>ネンド</t>
    </rPh>
    <rPh sb="12" eb="14">
      <t>ルイケイ</t>
    </rPh>
    <rPh sb="14" eb="15">
      <t>スウ</t>
    </rPh>
    <rPh sb="22" eb="23">
      <t>ネン</t>
    </rPh>
    <rPh sb="23" eb="25">
      <t>ヘイキン</t>
    </rPh>
    <rPh sb="32" eb="34">
      <t>トウガイ</t>
    </rPh>
    <rPh sb="34" eb="36">
      <t>ネンド</t>
    </rPh>
    <rPh sb="37" eb="39">
      <t>キュウジン</t>
    </rPh>
    <rPh sb="39" eb="41">
      <t>バイリツ</t>
    </rPh>
    <phoneticPr fontId="2"/>
  </si>
  <si>
    <t>（人）</t>
    <rPh sb="1" eb="2">
      <t>ニン</t>
    </rPh>
    <phoneticPr fontId="2"/>
  </si>
  <si>
    <t>③　　新規求人数　　（人）</t>
    <rPh sb="3" eb="5">
      <t>シンキ</t>
    </rPh>
    <rPh sb="5" eb="8">
      <t>キュウジンスウ</t>
    </rPh>
    <rPh sb="11" eb="12">
      <t>ニン</t>
    </rPh>
    <phoneticPr fontId="2"/>
  </si>
  <si>
    <t>④　　　月間有効求人数　　　　（人）</t>
    <rPh sb="4" eb="6">
      <t>ゲッカン</t>
    </rPh>
    <rPh sb="6" eb="8">
      <t>ユウコウ</t>
    </rPh>
    <rPh sb="8" eb="11">
      <t>キュウジンスウ</t>
    </rPh>
    <rPh sb="16" eb="17">
      <t>ニン</t>
    </rPh>
    <phoneticPr fontId="2"/>
  </si>
  <si>
    <t>　２　雇用保険取扱状況</t>
    <rPh sb="3" eb="5">
      <t>コヨウ</t>
    </rPh>
    <rPh sb="5" eb="7">
      <t>ホケン</t>
    </rPh>
    <rPh sb="7" eb="9">
      <t>トリアツカイ</t>
    </rPh>
    <rPh sb="9" eb="11">
      <t>ジョウキョウ</t>
    </rPh>
    <phoneticPr fontId="2"/>
  </si>
  <si>
    <t>③受給資格決定件数</t>
    <rPh sb="1" eb="3">
      <t>ジュキュウ</t>
    </rPh>
    <rPh sb="3" eb="5">
      <t>シカク</t>
    </rPh>
    <rPh sb="5" eb="7">
      <t>ケッテイ</t>
    </rPh>
    <rPh sb="7" eb="9">
      <t>ケンスウ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</si>
  <si>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</si>
  <si>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</si>
  <si>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</si>
  <si>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④受給者実人員</t>
    <rPh sb="1" eb="3">
      <t>ジュキュウ</t>
    </rPh>
    <rPh sb="3" eb="4">
      <t>モノ</t>
    </rPh>
    <rPh sb="4" eb="5">
      <t>ジツ</t>
    </rPh>
    <rPh sb="5" eb="7">
      <t>ジンイン</t>
    </rPh>
    <phoneticPr fontId="2"/>
  </si>
  <si>
    <t>一　　般　　求　　職　　者　　給　　付</t>
    <rPh sb="0" eb="1">
      <t>１</t>
    </rPh>
    <rPh sb="3" eb="4">
      <t>バン</t>
    </rPh>
    <rPh sb="6" eb="7">
      <t>モトム</t>
    </rPh>
    <rPh sb="9" eb="10">
      <t>ショク</t>
    </rPh>
    <rPh sb="12" eb="13">
      <t>モノ</t>
    </rPh>
    <rPh sb="15" eb="16">
      <t>キュウ</t>
    </rPh>
    <rPh sb="18" eb="19">
      <t>ヅケ</t>
    </rPh>
    <phoneticPr fontId="2"/>
  </si>
  <si>
    <t>②　　　　　　被保険者数</t>
    <rPh sb="7" eb="8">
      <t>ヒ</t>
    </rPh>
    <rPh sb="8" eb="11">
      <t>ホケンシャ</t>
    </rPh>
    <rPh sb="11" eb="12">
      <t>スウ</t>
    </rPh>
    <phoneticPr fontId="2"/>
  </si>
  <si>
    <t>⑤　　　　　　　　　　基本手当給付総額（千円）</t>
    <rPh sb="11" eb="13">
      <t>キホン</t>
    </rPh>
    <rPh sb="13" eb="15">
      <t>テアテ</t>
    </rPh>
    <rPh sb="15" eb="17">
      <t>キュウフ</t>
    </rPh>
    <rPh sb="17" eb="19">
      <t>ソウガク</t>
    </rPh>
    <rPh sb="20" eb="22">
      <t>センエン</t>
    </rPh>
    <phoneticPr fontId="2"/>
  </si>
  <si>
    <t>　　　⑤基本手当給付総額は当該年度の累計。千円未満四捨五入。</t>
    <rPh sb="4" eb="6">
      <t>キホン</t>
    </rPh>
    <rPh sb="6" eb="8">
      <t>テアテ</t>
    </rPh>
    <rPh sb="8" eb="10">
      <t>キュウフ</t>
    </rPh>
    <rPh sb="10" eb="12">
      <t>ソウガク</t>
    </rPh>
    <rPh sb="13" eb="15">
      <t>トウガイ</t>
    </rPh>
    <rPh sb="15" eb="17">
      <t>ネンド</t>
    </rPh>
    <rPh sb="18" eb="20">
      <t>ルイケイ</t>
    </rPh>
    <rPh sb="21" eb="23">
      <t>センエン</t>
    </rPh>
    <rPh sb="23" eb="25">
      <t>ミマン</t>
    </rPh>
    <rPh sb="25" eb="29">
      <t>シシャゴニュウ</t>
    </rPh>
    <phoneticPr fontId="2"/>
  </si>
  <si>
    <t>①　　　　　　　 適　　　用　　　　　事業所数</t>
    <rPh sb="9" eb="10">
      <t>テキ</t>
    </rPh>
    <rPh sb="13" eb="14">
      <t>ヨウ</t>
    </rPh>
    <rPh sb="19" eb="22">
      <t>ジギョウショ</t>
    </rPh>
    <rPh sb="22" eb="23">
      <t>スウ</t>
    </rPh>
    <phoneticPr fontId="2"/>
  </si>
  <si>
    <t>資料</t>
    <rPh sb="0" eb="2">
      <t>シリョウ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</si>
  <si>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</si>
  <si>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</si>
  <si>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須賀川公共職業安定所</t>
    <phoneticPr fontId="2"/>
  </si>
  <si>
    <t>須賀川公共職業安定所</t>
    <phoneticPr fontId="2"/>
  </si>
  <si>
    <t>（注）学卒を除き、パートを含む。　　中高年齢者とは４５歳以上６５歳未満をいう。</t>
    <rPh sb="3" eb="5">
      <t>ガクソツ</t>
    </rPh>
    <rPh sb="6" eb="7">
      <t>ノゾ</t>
    </rPh>
    <rPh sb="13" eb="14">
      <t>フク</t>
    </rPh>
    <rPh sb="18" eb="20">
      <t>チュウコウ</t>
    </rPh>
    <rPh sb="20" eb="22">
      <t>ネンレイ</t>
    </rPh>
    <rPh sb="22" eb="23">
      <t>シャ</t>
    </rPh>
    <rPh sb="27" eb="28">
      <t>サイ</t>
    </rPh>
    <rPh sb="28" eb="30">
      <t>イジョウ</t>
    </rPh>
    <rPh sb="32" eb="33">
      <t>サイ</t>
    </rPh>
    <rPh sb="33" eb="35">
      <t>ミマン</t>
    </rPh>
    <phoneticPr fontId="2"/>
  </si>
  <si>
    <t>（注）①・②は、当該年度末現在の数。　　③は当該年度の累計数。　　④は年平均。</t>
    <rPh sb="8" eb="10">
      <t>トウガイ</t>
    </rPh>
    <rPh sb="10" eb="13">
      <t>ネンドマツ</t>
    </rPh>
    <rPh sb="13" eb="15">
      <t>ゲンザイ</t>
    </rPh>
    <rPh sb="16" eb="17">
      <t>カズ</t>
    </rPh>
    <rPh sb="22" eb="24">
      <t>トウガイ</t>
    </rPh>
    <rPh sb="24" eb="26">
      <t>ネンド</t>
    </rPh>
    <rPh sb="27" eb="29">
      <t>ルイケイ</t>
    </rPh>
    <rPh sb="29" eb="30">
      <t>スウ</t>
    </rPh>
    <rPh sb="35" eb="36">
      <t>ネン</t>
    </rPh>
    <rPh sb="36" eb="38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</si>
</sst>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40" fontId="5" fillId="0" borderId="4" xfId="1" applyNumberFormat="1" applyFont="1" applyFill="1" applyBorder="1" applyAlignment="1">
      <alignment horizontal="right" vertical="center"/>
    </xf>
    <xf numFmtId="40" fontId="5" fillId="0" borderId="5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40" fontId="5" fillId="0" borderId="7" xfId="1" applyNumberFormat="1" applyFont="1" applyFill="1" applyBorder="1" applyAlignment="1">
      <alignment horizontal="right" vertical="center"/>
    </xf>
    <xf numFmtId="40" fontId="5" fillId="0" borderId="8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38" fontId="5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38" fontId="5" fillId="0" borderId="8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5" fillId="0" borderId="1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労　　　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285750</xdr:rowOff>
    </xdr:from>
    <xdr:to>
      <xdr:col>0</xdr:col>
      <xdr:colOff>523875</xdr:colOff>
      <xdr:row>3</xdr:row>
      <xdr:rowOff>504825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9525" y="876300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228600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95275" y="200025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3</xdr:row>
      <xdr:rowOff>466725</xdr:rowOff>
    </xdr:from>
    <xdr:to>
      <xdr:col>9</xdr:col>
      <xdr:colOff>485775</xdr:colOff>
      <xdr:row>3</xdr:row>
      <xdr:rowOff>657225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5486400" y="1057275"/>
          <a:ext cx="45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3</xdr:row>
      <xdr:rowOff>466725</xdr:rowOff>
    </xdr:from>
    <xdr:to>
      <xdr:col>10</xdr:col>
      <xdr:colOff>485775</xdr:colOff>
      <xdr:row>3</xdr:row>
      <xdr:rowOff>657225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5991225" y="1057275"/>
          <a:ext cx="45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21</xdr:row>
      <xdr:rowOff>285750</xdr:rowOff>
    </xdr:from>
    <xdr:to>
      <xdr:col>0</xdr:col>
      <xdr:colOff>523875</xdr:colOff>
      <xdr:row>21</xdr:row>
      <xdr:rowOff>504825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9525" y="6172200"/>
          <a:ext cx="514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19</xdr:row>
      <xdr:rowOff>9525</xdr:rowOff>
    </xdr:from>
    <xdr:to>
      <xdr:col>1</xdr:col>
      <xdr:colOff>0</xdr:colOff>
      <xdr:row>19</xdr:row>
      <xdr:rowOff>228600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295275" y="5267325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0</xdr:col>
      <xdr:colOff>514350</xdr:colOff>
      <xdr:row>21</xdr:row>
      <xdr:rowOff>295275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0" y="5962650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tabSelected="1" workbookViewId="0"/>
  </sheetViews>
  <sheetFormatPr defaultRowHeight="13.5"/>
  <sheetData>
    <row r="16" spans="2:2" s="1" customFormat="1" ht="27" customHeight="1">
      <c r="B16" s="1" t="s">
        <v>0</v>
      </c>
    </row>
    <row r="17" spans="2:2" s="1" customFormat="1" ht="27" customHeight="1">
      <c r="B17" s="1" t="s">
        <v>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Normal="100" zoomScaleSheetLayoutView="100" workbookViewId="0"/>
  </sheetViews>
  <sheetFormatPr defaultRowHeight="13.5"/>
  <cols>
    <col min="1" max="3" width="10.625" style="3" customWidth="1"/>
    <col min="4" max="7" width="6.625" style="3" customWidth="1"/>
    <col min="8" max="8" width="8" style="3" customWidth="1"/>
    <col min="9" max="9" width="6.625" style="3" customWidth="1"/>
    <col min="10" max="10" width="8" style="3" customWidth="1"/>
    <col min="11" max="11" width="7.625" style="3" customWidth="1"/>
    <col min="12" max="16384" width="9" style="3"/>
  </cols>
  <sheetData>
    <row r="1" spans="1:12" ht="15" thickBot="1">
      <c r="A1" s="2" t="s">
        <v>2</v>
      </c>
    </row>
    <row r="2" spans="1:12" s="5" customFormat="1" ht="24" customHeight="1">
      <c r="A2" s="35"/>
      <c r="B2" s="42" t="s">
        <v>3</v>
      </c>
      <c r="C2" s="43"/>
      <c r="D2" s="42" t="s">
        <v>4</v>
      </c>
      <c r="E2" s="44"/>
      <c r="F2" s="44"/>
      <c r="G2" s="43"/>
      <c r="H2" s="26" t="s">
        <v>11</v>
      </c>
      <c r="I2" s="26" t="s">
        <v>12</v>
      </c>
      <c r="J2" s="26" t="s">
        <v>7</v>
      </c>
      <c r="K2" s="24" t="s">
        <v>8</v>
      </c>
      <c r="L2" s="4"/>
    </row>
    <row r="3" spans="1:12" s="5" customFormat="1" ht="7.5" customHeight="1">
      <c r="A3" s="36"/>
      <c r="B3" s="32"/>
      <c r="C3" s="33"/>
      <c r="D3" s="32"/>
      <c r="E3" s="34"/>
      <c r="F3" s="34"/>
      <c r="G3" s="33"/>
      <c r="H3" s="27"/>
      <c r="I3" s="27"/>
      <c r="J3" s="27"/>
      <c r="K3" s="25"/>
      <c r="L3" s="4"/>
    </row>
    <row r="4" spans="1:12" s="5" customFormat="1" ht="54.75" customHeight="1">
      <c r="A4" s="36"/>
      <c r="B4" s="6" t="s">
        <v>10</v>
      </c>
      <c r="C4" s="7" t="s">
        <v>5</v>
      </c>
      <c r="D4" s="45" t="s">
        <v>10</v>
      </c>
      <c r="E4" s="46"/>
      <c r="F4" s="38" t="s">
        <v>6</v>
      </c>
      <c r="G4" s="38"/>
      <c r="H4" s="27"/>
      <c r="I4" s="27"/>
      <c r="J4" s="27"/>
      <c r="K4" s="25"/>
      <c r="L4" s="4"/>
    </row>
    <row r="5" spans="1:12" s="5" customFormat="1" ht="25.5" customHeight="1">
      <c r="A5" s="8" t="s">
        <v>26</v>
      </c>
      <c r="B5" s="9">
        <v>9167</v>
      </c>
      <c r="C5" s="9">
        <v>3206</v>
      </c>
      <c r="D5" s="22">
        <v>3538</v>
      </c>
      <c r="E5" s="31"/>
      <c r="F5" s="22">
        <v>1508</v>
      </c>
      <c r="G5" s="31"/>
      <c r="H5" s="9">
        <v>4807</v>
      </c>
      <c r="I5" s="9">
        <v>834</v>
      </c>
      <c r="J5" s="10">
        <f t="shared" ref="J5:J9" si="0">H5/B5</f>
        <v>0.52438093160248722</v>
      </c>
      <c r="K5" s="11">
        <f t="shared" ref="K5:K9" si="1">I5/D5</f>
        <v>0.23572639909553419</v>
      </c>
    </row>
    <row r="6" spans="1:12" s="5" customFormat="1" ht="25.5" customHeight="1">
      <c r="A6" s="8">
        <v>22</v>
      </c>
      <c r="B6" s="9">
        <v>9041</v>
      </c>
      <c r="C6" s="9">
        <v>3110</v>
      </c>
      <c r="D6" s="22">
        <v>3005</v>
      </c>
      <c r="E6" s="31"/>
      <c r="F6" s="22">
        <v>1206</v>
      </c>
      <c r="G6" s="31"/>
      <c r="H6" s="9">
        <v>6408</v>
      </c>
      <c r="I6" s="9">
        <v>1201</v>
      </c>
      <c r="J6" s="10">
        <f>H6/B6</f>
        <v>0.70877115363344767</v>
      </c>
      <c r="K6" s="11">
        <f>I6/D6</f>
        <v>0.39966722129783694</v>
      </c>
    </row>
    <row r="7" spans="1:12" s="5" customFormat="1" ht="25.5" customHeight="1">
      <c r="A7" s="8">
        <v>23</v>
      </c>
      <c r="B7" s="9">
        <v>8504</v>
      </c>
      <c r="C7" s="9">
        <v>3102</v>
      </c>
      <c r="D7" s="22">
        <v>2899</v>
      </c>
      <c r="E7" s="31"/>
      <c r="F7" s="22">
        <v>1225</v>
      </c>
      <c r="G7" s="31"/>
      <c r="H7" s="9">
        <v>9762</v>
      </c>
      <c r="I7" s="9">
        <v>1791</v>
      </c>
      <c r="J7" s="10">
        <f>H7/B7</f>
        <v>1.1479303857008467</v>
      </c>
      <c r="K7" s="11">
        <f>I7/D7</f>
        <v>0.61779924111762674</v>
      </c>
    </row>
    <row r="8" spans="1:12" s="5" customFormat="1" ht="25.5" customHeight="1">
      <c r="A8" s="8">
        <v>24</v>
      </c>
      <c r="B8" s="9">
        <v>7881</v>
      </c>
      <c r="C8" s="9">
        <v>2815</v>
      </c>
      <c r="D8" s="22">
        <v>2490</v>
      </c>
      <c r="E8" s="31"/>
      <c r="F8" s="22">
        <v>1008</v>
      </c>
      <c r="G8" s="31"/>
      <c r="H8" s="9">
        <v>12021</v>
      </c>
      <c r="I8" s="9">
        <v>2466</v>
      </c>
      <c r="J8" s="10">
        <f>H8/B8</f>
        <v>1.525314046440807</v>
      </c>
      <c r="K8" s="11">
        <f>I8/D8</f>
        <v>0.99036144578313257</v>
      </c>
    </row>
    <row r="9" spans="1:12" s="5" customFormat="1" ht="25.5" customHeight="1">
      <c r="A9" s="8">
        <v>25</v>
      </c>
      <c r="B9" s="9">
        <v>7184</v>
      </c>
      <c r="C9" s="9">
        <v>2480</v>
      </c>
      <c r="D9" s="22">
        <v>2229</v>
      </c>
      <c r="E9" s="31"/>
      <c r="F9" s="22">
        <v>859</v>
      </c>
      <c r="G9" s="31"/>
      <c r="H9" s="9">
        <v>10907</v>
      </c>
      <c r="I9" s="9">
        <v>2280</v>
      </c>
      <c r="J9" s="10">
        <f t="shared" si="0"/>
        <v>1.5182349665924275</v>
      </c>
      <c r="K9" s="11">
        <f t="shared" si="1"/>
        <v>1.0228802153432033</v>
      </c>
    </row>
    <row r="10" spans="1:12" s="20" customFormat="1" ht="25.5" customHeight="1">
      <c r="A10" s="8">
        <v>26</v>
      </c>
      <c r="B10" s="9">
        <v>6573</v>
      </c>
      <c r="C10" s="9">
        <v>2378</v>
      </c>
      <c r="D10" s="22">
        <v>1986</v>
      </c>
      <c r="E10" s="31"/>
      <c r="F10" s="22">
        <v>786</v>
      </c>
      <c r="G10" s="31"/>
      <c r="H10" s="9">
        <v>10783</v>
      </c>
      <c r="I10" s="9">
        <v>2236</v>
      </c>
      <c r="J10" s="10">
        <f>H10/B10</f>
        <v>1.6404990111060398</v>
      </c>
      <c r="K10" s="11">
        <f>I10/D10</f>
        <v>1.1258811681772407</v>
      </c>
    </row>
    <row r="11" spans="1:12" s="20" customFormat="1" ht="25.5" customHeight="1">
      <c r="A11" s="8">
        <v>27</v>
      </c>
      <c r="B11" s="9">
        <v>6679</v>
      </c>
      <c r="C11" s="9">
        <v>2669</v>
      </c>
      <c r="D11" s="22">
        <v>2156</v>
      </c>
      <c r="E11" s="31"/>
      <c r="F11" s="22">
        <v>977</v>
      </c>
      <c r="G11" s="31"/>
      <c r="H11" s="9">
        <v>10411</v>
      </c>
      <c r="I11" s="9">
        <v>2206</v>
      </c>
      <c r="J11" s="10">
        <f>H11/B11</f>
        <v>1.5587662823776014</v>
      </c>
      <c r="K11" s="11">
        <f>I11/D11</f>
        <v>1.0231910946196661</v>
      </c>
    </row>
    <row r="12" spans="1:12" s="5" customFormat="1" ht="25.5" customHeight="1" thickBot="1">
      <c r="A12" s="12">
        <v>28</v>
      </c>
      <c r="B12" s="13">
        <v>6739</v>
      </c>
      <c r="C12" s="13">
        <v>2833</v>
      </c>
      <c r="D12" s="28">
        <v>2091</v>
      </c>
      <c r="E12" s="29"/>
      <c r="F12" s="28">
        <v>956</v>
      </c>
      <c r="G12" s="29"/>
      <c r="H12" s="13">
        <v>10445</v>
      </c>
      <c r="I12" s="13">
        <v>2237</v>
      </c>
      <c r="J12" s="14">
        <f>H12/B12</f>
        <v>1.5499332245140229</v>
      </c>
      <c r="K12" s="15">
        <f>I12/D12</f>
        <v>1.0698230511716882</v>
      </c>
    </row>
    <row r="13" spans="1:12">
      <c r="A13" s="16" t="s">
        <v>24</v>
      </c>
      <c r="B13" s="3" t="s">
        <v>27</v>
      </c>
    </row>
    <row r="15" spans="1:12" ht="18" customHeight="1">
      <c r="A15" s="3" t="s">
        <v>29</v>
      </c>
    </row>
    <row r="16" spans="1:12" ht="18" customHeight="1">
      <c r="A16" s="17" t="s">
        <v>9</v>
      </c>
    </row>
    <row r="17" spans="1:11" ht="18" customHeight="1">
      <c r="A17" s="17"/>
    </row>
    <row r="18" spans="1:11" ht="15" customHeight="1">
      <c r="A18" s="17"/>
    </row>
    <row r="19" spans="1:11" ht="15" thickBot="1">
      <c r="A19" s="2" t="s">
        <v>13</v>
      </c>
    </row>
    <row r="20" spans="1:11" s="18" customFormat="1" ht="24.95" customHeight="1">
      <c r="A20" s="35"/>
      <c r="B20" s="37" t="s">
        <v>23</v>
      </c>
      <c r="C20" s="37" t="s">
        <v>20</v>
      </c>
      <c r="D20" s="40" t="s">
        <v>19</v>
      </c>
      <c r="E20" s="40"/>
      <c r="F20" s="40"/>
      <c r="G20" s="40"/>
      <c r="H20" s="40"/>
      <c r="I20" s="40"/>
      <c r="J20" s="40"/>
      <c r="K20" s="41"/>
    </row>
    <row r="21" spans="1:11" s="18" customFormat="1" ht="24.95" customHeight="1">
      <c r="A21" s="36"/>
      <c r="B21" s="38"/>
      <c r="C21" s="38"/>
      <c r="D21" s="39" t="s">
        <v>14</v>
      </c>
      <c r="E21" s="39"/>
      <c r="F21" s="39"/>
      <c r="G21" s="39" t="s">
        <v>18</v>
      </c>
      <c r="H21" s="39"/>
      <c r="I21" s="39"/>
      <c r="J21" s="38" t="s">
        <v>21</v>
      </c>
      <c r="K21" s="47"/>
    </row>
    <row r="22" spans="1:11" s="18" customFormat="1" ht="24.95" customHeight="1">
      <c r="A22" s="36"/>
      <c r="B22" s="38"/>
      <c r="C22" s="38"/>
      <c r="D22" s="19" t="s">
        <v>15</v>
      </c>
      <c r="E22" s="19" t="s">
        <v>16</v>
      </c>
      <c r="F22" s="19" t="s">
        <v>17</v>
      </c>
      <c r="G22" s="19" t="s">
        <v>15</v>
      </c>
      <c r="H22" s="19" t="s">
        <v>16</v>
      </c>
      <c r="I22" s="19" t="s">
        <v>17</v>
      </c>
      <c r="J22" s="38"/>
      <c r="K22" s="47"/>
    </row>
    <row r="23" spans="1:11" ht="24.75" customHeight="1">
      <c r="A23" s="8" t="s">
        <v>25</v>
      </c>
      <c r="B23" s="9">
        <v>513</v>
      </c>
      <c r="C23" s="9">
        <v>6606</v>
      </c>
      <c r="D23" s="9">
        <v>809</v>
      </c>
      <c r="E23" s="9">
        <v>425</v>
      </c>
      <c r="F23" s="9">
        <v>384</v>
      </c>
      <c r="G23" s="9">
        <v>183</v>
      </c>
      <c r="H23" s="9">
        <v>96</v>
      </c>
      <c r="I23" s="9">
        <v>87</v>
      </c>
      <c r="J23" s="22">
        <v>239630</v>
      </c>
      <c r="K23" s="23"/>
    </row>
    <row r="24" spans="1:11" ht="24.75" customHeight="1">
      <c r="A24" s="8">
        <v>21</v>
      </c>
      <c r="B24" s="9">
        <v>1929</v>
      </c>
      <c r="C24" s="9">
        <v>28286</v>
      </c>
      <c r="D24" s="9">
        <v>2608</v>
      </c>
      <c r="E24" s="9">
        <v>1332</v>
      </c>
      <c r="F24" s="9">
        <v>1276</v>
      </c>
      <c r="G24" s="9">
        <v>1332</v>
      </c>
      <c r="H24" s="9">
        <v>703</v>
      </c>
      <c r="I24" s="9">
        <v>630</v>
      </c>
      <c r="J24" s="22">
        <v>1875084</v>
      </c>
      <c r="K24" s="23"/>
    </row>
    <row r="25" spans="1:11" ht="24.75" customHeight="1">
      <c r="A25" s="8">
        <v>22</v>
      </c>
      <c r="B25" s="9">
        <v>1928</v>
      </c>
      <c r="C25" s="9">
        <v>29223</v>
      </c>
      <c r="D25" s="9">
        <v>1934</v>
      </c>
      <c r="E25" s="9">
        <v>882</v>
      </c>
      <c r="F25" s="9">
        <v>1052</v>
      </c>
      <c r="G25" s="9">
        <v>715</v>
      </c>
      <c r="H25" s="9">
        <v>350</v>
      </c>
      <c r="I25" s="9">
        <v>365</v>
      </c>
      <c r="J25" s="22">
        <v>968437</v>
      </c>
      <c r="K25" s="23"/>
    </row>
    <row r="26" spans="1:11" ht="24.75" customHeight="1">
      <c r="A26" s="8">
        <v>23</v>
      </c>
      <c r="B26" s="9">
        <v>1937</v>
      </c>
      <c r="C26" s="9">
        <v>29559</v>
      </c>
      <c r="D26" s="9">
        <v>2468</v>
      </c>
      <c r="E26" s="9">
        <v>1051</v>
      </c>
      <c r="F26" s="9">
        <v>1417</v>
      </c>
      <c r="G26" s="9">
        <v>907</v>
      </c>
      <c r="H26" s="9">
        <v>385</v>
      </c>
      <c r="I26" s="9">
        <v>522</v>
      </c>
      <c r="J26" s="22">
        <v>1234841</v>
      </c>
      <c r="K26" s="23"/>
    </row>
    <row r="27" spans="1:11" ht="24.75" customHeight="1">
      <c r="A27" s="8">
        <v>24</v>
      </c>
      <c r="B27" s="9">
        <v>1992</v>
      </c>
      <c r="C27" s="9">
        <v>30291</v>
      </c>
      <c r="D27" s="9">
        <v>2078</v>
      </c>
      <c r="E27" s="9">
        <v>940</v>
      </c>
      <c r="F27" s="9">
        <v>1138</v>
      </c>
      <c r="G27" s="9">
        <v>655</v>
      </c>
      <c r="H27" s="9">
        <v>292</v>
      </c>
      <c r="I27" s="9">
        <v>362</v>
      </c>
      <c r="J27" s="22">
        <v>841799</v>
      </c>
      <c r="K27" s="23"/>
    </row>
    <row r="28" spans="1:11" ht="24.75" customHeight="1">
      <c r="A28" s="8">
        <v>25</v>
      </c>
      <c r="B28" s="9">
        <v>2040</v>
      </c>
      <c r="C28" s="9">
        <v>30541</v>
      </c>
      <c r="D28" s="9">
        <v>1711</v>
      </c>
      <c r="E28" s="9">
        <v>771</v>
      </c>
      <c r="F28" s="9">
        <v>940</v>
      </c>
      <c r="G28" s="9">
        <v>591</v>
      </c>
      <c r="H28" s="9">
        <v>274</v>
      </c>
      <c r="I28" s="9">
        <v>317</v>
      </c>
      <c r="J28" s="22">
        <v>818119</v>
      </c>
      <c r="K28" s="23"/>
    </row>
    <row r="29" spans="1:11" s="21" customFormat="1" ht="24.75" customHeight="1">
      <c r="A29" s="8">
        <v>26</v>
      </c>
      <c r="B29" s="9">
        <v>2088</v>
      </c>
      <c r="C29" s="9">
        <v>31356</v>
      </c>
      <c r="D29" s="9">
        <f>SUM(E29:F29)</f>
        <v>1478</v>
      </c>
      <c r="E29" s="9">
        <v>636</v>
      </c>
      <c r="F29" s="9">
        <v>842</v>
      </c>
      <c r="G29" s="9">
        <f>SUM(H29:I29)</f>
        <v>421</v>
      </c>
      <c r="H29" s="9">
        <v>174</v>
      </c>
      <c r="I29" s="9">
        <v>247</v>
      </c>
      <c r="J29" s="22">
        <v>566131</v>
      </c>
      <c r="K29" s="23"/>
    </row>
    <row r="30" spans="1:11" ht="24.75" customHeight="1">
      <c r="A30" s="8">
        <v>27</v>
      </c>
      <c r="B30" s="9">
        <v>2085</v>
      </c>
      <c r="C30" s="9">
        <v>31754</v>
      </c>
      <c r="D30" s="9">
        <f>SUM(E30:F30)</f>
        <v>1806</v>
      </c>
      <c r="E30" s="9">
        <v>810</v>
      </c>
      <c r="F30" s="9">
        <v>996</v>
      </c>
      <c r="G30" s="9">
        <f>SUM(H30:I30)</f>
        <v>550</v>
      </c>
      <c r="H30" s="9">
        <v>259</v>
      </c>
      <c r="I30" s="9">
        <v>291</v>
      </c>
      <c r="J30" s="22">
        <v>803931</v>
      </c>
      <c r="K30" s="23"/>
    </row>
    <row r="31" spans="1:11" ht="24.75" customHeight="1" thickBot="1">
      <c r="A31" s="12">
        <v>28</v>
      </c>
      <c r="B31" s="13">
        <v>2117</v>
      </c>
      <c r="C31" s="13">
        <v>32146</v>
      </c>
      <c r="D31" s="13">
        <f>SUM(E31:F31)</f>
        <v>1567</v>
      </c>
      <c r="E31" s="13">
        <v>710</v>
      </c>
      <c r="F31" s="13">
        <v>857</v>
      </c>
      <c r="G31" s="13">
        <f>SUM(H31:I31)</f>
        <v>461</v>
      </c>
      <c r="H31" s="13">
        <v>202</v>
      </c>
      <c r="I31" s="13">
        <v>259</v>
      </c>
      <c r="J31" s="28">
        <v>635309</v>
      </c>
      <c r="K31" s="30"/>
    </row>
    <row r="32" spans="1:11">
      <c r="A32" s="16" t="s">
        <v>24</v>
      </c>
      <c r="B32" s="3" t="s">
        <v>28</v>
      </c>
    </row>
    <row r="34" spans="1:1">
      <c r="A34" s="17" t="s">
        <v>30</v>
      </c>
    </row>
    <row r="35" spans="1:1">
      <c r="A35" s="17" t="s">
        <v>22</v>
      </c>
    </row>
  </sheetData>
  <mergeCells count="43">
    <mergeCell ref="B3:C3"/>
    <mergeCell ref="D3:G3"/>
    <mergeCell ref="D5:E5"/>
    <mergeCell ref="F5:G5"/>
    <mergeCell ref="A20:A22"/>
    <mergeCell ref="B20:B22"/>
    <mergeCell ref="C20:C22"/>
    <mergeCell ref="D21:F21"/>
    <mergeCell ref="G21:I21"/>
    <mergeCell ref="D20:K20"/>
    <mergeCell ref="A2:A4"/>
    <mergeCell ref="B2:C2"/>
    <mergeCell ref="F4:G4"/>
    <mergeCell ref="D2:G2"/>
    <mergeCell ref="D4:E4"/>
    <mergeCell ref="F6:G6"/>
    <mergeCell ref="J31:K31"/>
    <mergeCell ref="D7:E7"/>
    <mergeCell ref="F7:G7"/>
    <mergeCell ref="I2:I4"/>
    <mergeCell ref="D10:E10"/>
    <mergeCell ref="F10:G10"/>
    <mergeCell ref="J29:K29"/>
    <mergeCell ref="J2:J4"/>
    <mergeCell ref="J26:K26"/>
    <mergeCell ref="D8:E8"/>
    <mergeCell ref="F8:G8"/>
    <mergeCell ref="J21:K22"/>
    <mergeCell ref="D9:E9"/>
    <mergeCell ref="F9:G9"/>
    <mergeCell ref="D6:E6"/>
    <mergeCell ref="D11:E11"/>
    <mergeCell ref="J30:K30"/>
    <mergeCell ref="K2:K4"/>
    <mergeCell ref="H2:H4"/>
    <mergeCell ref="D12:E12"/>
    <mergeCell ref="F12:G12"/>
    <mergeCell ref="F11:G11"/>
    <mergeCell ref="J27:K27"/>
    <mergeCell ref="J28:K28"/>
    <mergeCell ref="J24:K24"/>
    <mergeCell ref="J23:K23"/>
    <mergeCell ref="J25:K25"/>
  </mergeCells>
  <phoneticPr fontId="2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職業紹介・雇用保険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手塚靖子</cp:lastModifiedBy>
  <cp:lastPrinted>2018-01-10T08:29:53Z</cp:lastPrinted>
  <dcterms:created xsi:type="dcterms:W3CDTF">2004-10-12T04:59:59Z</dcterms:created>
  <dcterms:modified xsi:type="dcterms:W3CDTF">2018-01-22T07:40:50Z</dcterms:modified>
</cp:coreProperties>
</file>